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109" windowWidth="24792" windowHeight="13802" activeTab="7"/>
  </bookViews>
  <sheets>
    <sheet name="Zbiorówka" sheetId="1" r:id="rId1"/>
    <sheet name=" Warszkowo" sheetId="2" r:id="rId2"/>
    <sheet name="Góra" sheetId="3" r:id="rId3"/>
    <sheet name="Pętkowice" sheetId="4" r:id="rId4"/>
    <sheet name="Kąpino" sheetId="5" r:id="rId5"/>
    <sheet name="Łężyce" sheetId="6" r:id="rId6"/>
    <sheet name="Sopieszyno" sheetId="7" r:id="rId7"/>
    <sheet name="Reszki" sheetId="8" r:id="rId8"/>
  </sheets>
  <definedNames>
    <definedName name="_xlnm.Print_Titles" localSheetId="0">'Zbiorówka'!$1:$6</definedName>
  </definedNames>
  <calcPr fullCalcOnLoad="1"/>
</workbook>
</file>

<file path=xl/sharedStrings.xml><?xml version="1.0" encoding="utf-8"?>
<sst xmlns="http://schemas.openxmlformats.org/spreadsheetml/2006/main" count="1168" uniqueCount="151">
  <si>
    <t>styczeń</t>
  </si>
  <si>
    <t>luty</t>
  </si>
  <si>
    <t>marzec</t>
  </si>
  <si>
    <t>kwiecień</t>
  </si>
  <si>
    <t>maj</t>
  </si>
  <si>
    <t>czerwiec</t>
  </si>
  <si>
    <t xml:space="preserve">lipiec </t>
  </si>
  <si>
    <t>sierpień</t>
  </si>
  <si>
    <t>wrzesień</t>
  </si>
  <si>
    <t>październik</t>
  </si>
  <si>
    <t>listopad</t>
  </si>
  <si>
    <t>grudzień</t>
  </si>
  <si>
    <t>Nazwa formularza</t>
  </si>
  <si>
    <t>Pieczęć firmy</t>
  </si>
  <si>
    <t>Miejsce pomiaru</t>
  </si>
  <si>
    <t>Nr</t>
  </si>
  <si>
    <t>Uwagi</t>
  </si>
  <si>
    <t>Miesiące</t>
  </si>
  <si>
    <t>Pętkowice</t>
  </si>
  <si>
    <t>Kąpino</t>
  </si>
  <si>
    <t>Łężyce</t>
  </si>
  <si>
    <t>Sopieszyno</t>
  </si>
  <si>
    <t>Reszki</t>
  </si>
  <si>
    <t>Legenda:</t>
  </si>
  <si>
    <t>P - zaplanowany pomiar wg pozwolenia wodnoprawnego</t>
  </si>
  <si>
    <t>Mk - monitoring kontrolny</t>
  </si>
  <si>
    <t>Mp - monitoring przeglądowy</t>
  </si>
  <si>
    <t>UG Wejherowo RIS</t>
  </si>
  <si>
    <t>P</t>
  </si>
  <si>
    <r>
      <t>Sieć - Warszkowo S. Szymikowski</t>
    </r>
    <r>
      <rPr>
        <sz val="8"/>
        <rFont val="Arial"/>
        <family val="2"/>
      </rPr>
      <t xml:space="preserve">               Badanie fizykochemiczne i bakteriologiczne wody</t>
    </r>
  </si>
  <si>
    <r>
      <t xml:space="preserve">Studnia nr 2: </t>
    </r>
    <r>
      <rPr>
        <sz val="10"/>
        <rFont val="Arial"/>
        <family val="0"/>
      </rPr>
      <t xml:space="preserve">              </t>
    </r>
    <r>
      <rPr>
        <sz val="8"/>
        <rFont val="Arial"/>
        <family val="2"/>
      </rPr>
      <t>Badanie fizykochemiczne wody   Badanie bakteriologiczne wody</t>
    </r>
  </si>
  <si>
    <r>
      <t>Szkoła w Gowinie</t>
    </r>
    <r>
      <rPr>
        <sz val="10"/>
        <rFont val="Arial"/>
        <family val="0"/>
      </rPr>
      <t xml:space="preserve">              </t>
    </r>
    <r>
      <rPr>
        <sz val="8"/>
        <rFont val="Arial"/>
        <family val="2"/>
      </rPr>
      <t>Badanie fizykochemiczne wody   Badanie bakteriologiczne wody</t>
    </r>
  </si>
  <si>
    <t xml:space="preserve"> Postój, do rekonstrukcji</t>
  </si>
  <si>
    <t>Mk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</si>
  <si>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</si>
  <si>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</si>
  <si>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</si>
  <si>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</si>
  <si>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</si>
  <si>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</si>
  <si>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</si>
  <si>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</si>
  <si>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</si>
  <si>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</si>
  <si>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</si>
  <si>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</si>
  <si>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 </t>
  </si>
  <si>
    <t>Mp</t>
  </si>
  <si>
    <t xml:space="preserve">  </t>
  </si>
  <si>
    <t>Pozwolenie wodnoprawne na pobór wód podz. i zrzut ścieków wód popłucznych nr OS-331/2007 ważne do dnia 31.03.2017 r.</t>
  </si>
  <si>
    <t>Pozwolenie wodnoprawne na pobór wód Dec.nr 295/2010 z dnia 23.02.2010 r. ważne do 30.08.2016 r.</t>
  </si>
  <si>
    <t>Pozwolenie na odprowadzenie wód popłucznych Dec. Nr OS-813/2006 ważne do 30.08.2016 r.</t>
  </si>
  <si>
    <t xml:space="preserve">Nazwa formularza                                                                                                   - zał nr 9 do umowy </t>
  </si>
  <si>
    <t>Strona: 1/1</t>
  </si>
  <si>
    <r>
      <t>Studnia nr 1: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</t>
    </r>
    <r>
      <rPr>
        <sz val="8"/>
        <rFont val="Arial"/>
        <family val="2"/>
      </rPr>
      <t>Badanie fizykochemiczne wody   Badanie bakteriologiczne wody</t>
    </r>
  </si>
  <si>
    <r>
      <t>Studnia nr 2: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</t>
    </r>
    <r>
      <rPr>
        <sz val="8"/>
        <rFont val="Arial"/>
        <family val="2"/>
      </rPr>
      <t>Badanie fizykochemiczne wody   Badanie bakteriologiczne wody</t>
    </r>
  </si>
  <si>
    <r>
      <t>NDW - Szkoła Podstawowa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</t>
    </r>
    <r>
      <rPr>
        <sz val="8"/>
        <rFont val="Arial"/>
        <family val="2"/>
      </rPr>
      <t>Badanie fizykochemiczne wody   Badanie bakteriologiczne wody</t>
    </r>
  </si>
  <si>
    <r>
      <t>Ujęcie - hydrofornia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</t>
    </r>
    <r>
      <rPr>
        <sz val="8"/>
        <rFont val="Arial"/>
        <family val="2"/>
      </rPr>
      <t>Badanie fizykochemiczne wody   Badanie bakteriologiczne wody</t>
    </r>
  </si>
  <si>
    <r>
      <t>Sieć - końcówka Sopieszyno Grubba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</t>
    </r>
    <r>
      <rPr>
        <sz val="8"/>
        <rFont val="Arial"/>
        <family val="2"/>
      </rPr>
      <t>Badanie fizykochemiczne wody   Badanie bakteriologiczne wody</t>
    </r>
  </si>
  <si>
    <r>
      <t>SUWP woda uzdatniona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</t>
    </r>
    <r>
      <rPr>
        <sz val="8"/>
        <rFont val="Arial"/>
        <family val="2"/>
      </rPr>
      <t>Badanie fizykochemiczne wody   Badanie bakteriologiczne wody</t>
    </r>
  </si>
  <si>
    <r>
      <t>Studnia nr 2 A: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</t>
    </r>
    <r>
      <rPr>
        <sz val="8"/>
        <rFont val="Arial"/>
        <family val="2"/>
      </rPr>
      <t>Badanie fizykochemiczne wody   Badanie bakteriologiczne wody</t>
    </r>
  </si>
  <si>
    <r>
      <t>Studnia nr 3 A: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</t>
    </r>
    <r>
      <rPr>
        <sz val="8"/>
        <rFont val="Arial"/>
        <family val="2"/>
      </rPr>
      <t>Badanie fizykochemiczne wody   Badanie bakteriologiczne wody</t>
    </r>
  </si>
  <si>
    <r>
      <t>Studnia nr 4: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</t>
    </r>
    <r>
      <rPr>
        <sz val="8"/>
        <rFont val="Arial"/>
        <family val="2"/>
      </rPr>
      <t>Badanie fizykochemiczne wody   Badanie bakteriologiczne wody</t>
    </r>
  </si>
  <si>
    <r>
      <t>Sieć - Senior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</t>
    </r>
    <r>
      <rPr>
        <sz val="8"/>
        <rFont val="Arial"/>
        <family val="2"/>
      </rPr>
      <t>Badanie fizykochemiczne wody   Badanie bakteriologiczne wody</t>
    </r>
  </si>
  <si>
    <r>
      <t>Sieć - Ekodolina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</t>
    </r>
    <r>
      <rPr>
        <sz val="8"/>
        <rFont val="Arial"/>
        <family val="2"/>
      </rPr>
      <t>Badanie fizykochemiczne wody   Badanie bakteriologiczne wody</t>
    </r>
  </si>
  <si>
    <r>
      <t>Studnia nr 1 (K-II):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</t>
    </r>
    <r>
      <rPr>
        <sz val="8"/>
        <rFont val="Arial"/>
        <family val="2"/>
      </rPr>
      <t>Badanie fizykochemiczne wody   Badanie bakteriologiczne wody</t>
    </r>
  </si>
  <si>
    <r>
      <t>Studnia nr 1 A (K-I):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</t>
    </r>
    <r>
      <rPr>
        <sz val="8"/>
        <rFont val="Arial"/>
        <family val="2"/>
      </rPr>
      <t>Badanie fizykochemiczne wody   Badanie bakteriologiczne wody</t>
    </r>
  </si>
  <si>
    <r>
      <t>Sieć - Zielińska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</t>
    </r>
    <r>
      <rPr>
        <sz val="8"/>
        <rFont val="Arial"/>
        <family val="2"/>
      </rPr>
      <t>Badanie fizykochemiczne wody                      Badanie bakteriologiczne wody</t>
    </r>
  </si>
  <si>
    <r>
      <t>Sieć Gojke Maciej Pętkowice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      </t>
    </r>
    <r>
      <rPr>
        <sz val="8"/>
        <rFont val="Arial"/>
        <family val="2"/>
      </rPr>
      <t>Badanie fizykochemiczne wody              Badanie bakteriologiczne wody</t>
    </r>
  </si>
  <si>
    <r>
      <t xml:space="preserve">Sieć - Świetlica </t>
    </r>
    <r>
      <rPr>
        <sz val="10"/>
        <rFont val="Arial"/>
        <family val="0"/>
      </rPr>
      <t xml:space="preserve">              </t>
    </r>
    <r>
      <rPr>
        <sz val="8"/>
        <rFont val="Arial"/>
        <family val="2"/>
      </rPr>
      <t>Badanie fizykochemiczne wody   Badanie bakteriologiczne wody</t>
    </r>
  </si>
  <si>
    <t>Mk + sur.</t>
  </si>
  <si>
    <r>
      <t>Sieć - Warszkowo S. Szymikowski</t>
    </r>
    <r>
      <rPr>
        <sz val="8"/>
        <rFont val="Arial"/>
        <family val="2"/>
      </rPr>
      <t xml:space="preserve">                                   Badanie fizykochemiczne i bakteriologiczne wody</t>
    </r>
  </si>
  <si>
    <r>
      <t>Szkoła w Gowinie</t>
    </r>
    <r>
      <rPr>
        <sz val="10"/>
        <rFont val="Arial"/>
        <family val="0"/>
      </rPr>
      <t xml:space="preserve">                                      </t>
    </r>
    <r>
      <rPr>
        <sz val="8"/>
        <rFont val="Arial"/>
        <family val="2"/>
      </rPr>
      <t>Badanie fizykochemiczne wody                                              Badanie bakteriologiczne wody</t>
    </r>
  </si>
  <si>
    <r>
      <t>Studnia nr 2: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              </t>
    </r>
    <r>
      <rPr>
        <sz val="8"/>
        <rFont val="Arial"/>
        <family val="2"/>
      </rPr>
      <t>Badanie fizykochemiczne wody                                           Badanie bakteriologiczne wody</t>
    </r>
  </si>
  <si>
    <r>
      <t>Sieć Gojke Maciej Pętkowice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  </t>
    </r>
    <r>
      <rPr>
        <sz val="8"/>
        <rFont val="Arial"/>
        <family val="2"/>
      </rPr>
      <t>Badanie fizykochemiczne wody                                       Badanie bakteriologiczne wody</t>
    </r>
  </si>
  <si>
    <r>
      <t>Sieć - AGORA</t>
    </r>
    <r>
      <rPr>
        <sz val="10"/>
        <rFont val="Arial"/>
        <family val="0"/>
      </rPr>
      <t xml:space="preserve">                                            </t>
    </r>
    <r>
      <rPr>
        <sz val="8"/>
        <rFont val="Arial"/>
        <family val="2"/>
      </rPr>
      <t>Badanie fizykochemiczne wody                                           Badanie bakteriologiczne wody</t>
    </r>
  </si>
  <si>
    <r>
      <t>Sieć - Zielińska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         </t>
    </r>
    <r>
      <rPr>
        <sz val="8"/>
        <rFont val="Arial"/>
        <family val="2"/>
      </rPr>
      <t>Badanie fizykochemiczne wody                                     Badanie bakteriologiczne wody</t>
    </r>
  </si>
  <si>
    <r>
      <t>SUWP woda uzdatniona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       </t>
    </r>
    <r>
      <rPr>
        <sz val="8"/>
        <rFont val="Arial"/>
        <family val="2"/>
      </rPr>
      <t>Badanie fizykochemiczne wody                                           Badanie bakteriologiczne wody</t>
    </r>
  </si>
  <si>
    <r>
      <t>Studnia nr 3 A</t>
    </r>
    <r>
      <rPr>
        <b/>
        <sz val="10"/>
        <rFont val="Arial"/>
        <family val="2"/>
      </rPr>
      <t xml:space="preserve">: </t>
    </r>
    <r>
      <rPr>
        <sz val="10"/>
        <rFont val="Arial"/>
        <family val="0"/>
      </rPr>
      <t xml:space="preserve">                                         </t>
    </r>
    <r>
      <rPr>
        <sz val="8"/>
        <rFont val="Arial"/>
        <family val="2"/>
      </rPr>
      <t>Badanie fizykochemiczne wody                                       Badanie bakteriologiczne wody</t>
    </r>
  </si>
  <si>
    <r>
      <t xml:space="preserve">Studnia nr 4: </t>
    </r>
    <r>
      <rPr>
        <sz val="11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          </t>
    </r>
    <r>
      <rPr>
        <sz val="8"/>
        <rFont val="Arial"/>
        <family val="2"/>
      </rPr>
      <t>Badanie fizykochemiczne wody                                          Badanie bakteriologiczne wody</t>
    </r>
  </si>
  <si>
    <r>
      <t>Sieć - Senior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               </t>
    </r>
    <r>
      <rPr>
        <sz val="8"/>
        <rFont val="Arial"/>
        <family val="2"/>
      </rPr>
      <t>Badanie fizykochemiczne wody                                           Badanie bakteriologiczne wody</t>
    </r>
  </si>
  <si>
    <r>
      <t xml:space="preserve">Sieć - Ekodolina </t>
    </r>
    <r>
      <rPr>
        <sz val="11"/>
        <rFont val="Arial"/>
        <family val="2"/>
      </rPr>
      <t xml:space="preserve">    </t>
    </r>
    <r>
      <rPr>
        <sz val="10"/>
        <rFont val="Arial"/>
        <family val="0"/>
      </rPr>
      <t xml:space="preserve">                                      </t>
    </r>
    <r>
      <rPr>
        <sz val="8"/>
        <rFont val="Arial"/>
        <family val="2"/>
      </rPr>
      <t>Badanie fizykochemiczne wody                                       Badanie bakteriologiczne wody</t>
    </r>
  </si>
  <si>
    <r>
      <t xml:space="preserve">SUWP woda uzdatniona </t>
    </r>
    <r>
      <rPr>
        <sz val="10"/>
        <rFont val="Arial"/>
        <family val="0"/>
      </rPr>
      <t xml:space="preserve">                                        </t>
    </r>
    <r>
      <rPr>
        <sz val="8"/>
        <rFont val="Arial"/>
        <family val="2"/>
      </rPr>
      <t>Badanie fizykochemiczne wody                                       Badanie bakteriologiczne wody</t>
    </r>
  </si>
  <si>
    <r>
      <t>SUWP woda uzdatniona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     </t>
    </r>
    <r>
      <rPr>
        <sz val="8"/>
        <rFont val="Arial"/>
        <family val="2"/>
      </rPr>
      <t>Badanie fizykochemiczne wody                                           Badanie bakteriologiczne wody</t>
    </r>
  </si>
  <si>
    <r>
      <t xml:space="preserve">Studnia nr 1: </t>
    </r>
    <r>
      <rPr>
        <sz val="10"/>
        <rFont val="Arial"/>
        <family val="0"/>
      </rPr>
      <t xml:space="preserve">                                                   </t>
    </r>
    <r>
      <rPr>
        <sz val="8"/>
        <rFont val="Arial"/>
        <family val="2"/>
      </rPr>
      <t>Badanie fizykochemiczne wody                                           Badanie bakteriologiczne wody</t>
    </r>
  </si>
  <si>
    <r>
      <t>SUWP woda uzdatniona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              </t>
    </r>
    <r>
      <rPr>
        <sz val="8"/>
        <rFont val="Arial"/>
        <family val="2"/>
      </rPr>
      <t>Badanie fizykochemiczne wody                                              Badanie bakteriologiczne wody</t>
    </r>
  </si>
  <si>
    <r>
      <t xml:space="preserve">Studnia nr 1 (K-II): </t>
    </r>
    <r>
      <rPr>
        <sz val="10"/>
        <rFont val="Arial"/>
        <family val="0"/>
      </rPr>
      <t xml:space="preserve">                                                       </t>
    </r>
    <r>
      <rPr>
        <sz val="8"/>
        <rFont val="Arial"/>
        <family val="2"/>
      </rPr>
      <t>Badanie fizykochemiczne wody                                                    Badanie bakteriologiczne wody</t>
    </r>
  </si>
  <si>
    <r>
      <t>Studnia nr 1 A (K-I):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                    </t>
    </r>
    <r>
      <rPr>
        <sz val="8"/>
        <rFont val="Arial"/>
        <family val="2"/>
      </rPr>
      <t>Badanie fizykochemiczne wody                                                 Badanie bakteriologiczne wody</t>
    </r>
  </si>
  <si>
    <r>
      <t xml:space="preserve">Studnia nr 1: </t>
    </r>
    <r>
      <rPr>
        <sz val="10"/>
        <rFont val="Arial"/>
        <family val="0"/>
      </rPr>
      <t xml:space="preserve">                                              </t>
    </r>
    <r>
      <rPr>
        <sz val="8"/>
        <rFont val="Arial"/>
        <family val="2"/>
      </rPr>
      <t>Badanie fizykochemiczne wody                                            Badanie bakteriologiczne wody</t>
    </r>
  </si>
  <si>
    <r>
      <t>Studnia nr 2: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                 </t>
    </r>
    <r>
      <rPr>
        <sz val="8"/>
        <rFont val="Arial"/>
        <family val="2"/>
      </rPr>
      <t>Badanie fizykochemiczne wody                                        Badanie bakteriologiczne wody</t>
    </r>
  </si>
  <si>
    <r>
      <t>NDW - Szkoła Podstawowa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             </t>
    </r>
    <r>
      <rPr>
        <sz val="8"/>
        <rFont val="Arial"/>
        <family val="2"/>
      </rPr>
      <t>Badanie fizykochemiczne wody                                          Badanie bakteriologiczne wody</t>
    </r>
  </si>
  <si>
    <r>
      <t>Ujęcie - hydrofornia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                   </t>
    </r>
    <r>
      <rPr>
        <sz val="8"/>
        <rFont val="Arial"/>
        <family val="2"/>
      </rPr>
      <t>Badanie fizykochemiczne wody                                             Badanie bakteriologiczne wody</t>
    </r>
  </si>
  <si>
    <r>
      <t xml:space="preserve">Studnia nr 2 A: </t>
    </r>
    <r>
      <rPr>
        <sz val="11"/>
        <rFont val="Arial"/>
        <family val="2"/>
      </rPr>
      <t xml:space="preserve">  </t>
    </r>
    <r>
      <rPr>
        <sz val="10"/>
        <rFont val="Arial"/>
        <family val="0"/>
      </rPr>
      <t xml:space="preserve">                                                    </t>
    </r>
    <r>
      <rPr>
        <sz val="8"/>
        <rFont val="Arial"/>
        <family val="2"/>
      </rPr>
      <t>Badanie fizykochemiczne wody                                                 Badanie bakteriologiczne wody</t>
    </r>
  </si>
  <si>
    <r>
      <t>Sieć - Świetlica</t>
    </r>
    <r>
      <rPr>
        <sz val="11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                    </t>
    </r>
    <r>
      <rPr>
        <sz val="8"/>
        <rFont val="Arial"/>
        <family val="2"/>
      </rPr>
      <t>Badanie fizykochemiczne wody                                           Badanie bakteriologiczne wody</t>
    </r>
  </si>
  <si>
    <r>
      <t>Studnia nr 1: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                 </t>
    </r>
    <r>
      <rPr>
        <sz val="8"/>
        <rFont val="Arial"/>
        <family val="2"/>
      </rPr>
      <t>Badanie fizykochemiczne wody                                                Badanie bakteriologiczne wody</t>
    </r>
  </si>
  <si>
    <r>
      <t>Studnia nr 2: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              </t>
    </r>
    <r>
      <rPr>
        <sz val="8"/>
        <rFont val="Arial"/>
        <family val="2"/>
      </rPr>
      <t>Badanie fizykochemiczne wody                                              Badanie bakteriologiczne wody</t>
    </r>
  </si>
  <si>
    <r>
      <t>Sieć - końcówka Sopieszyno Grubba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                  </t>
    </r>
    <r>
      <rPr>
        <sz val="8"/>
        <rFont val="Arial"/>
        <family val="2"/>
      </rPr>
      <t>Badanie fizykochemiczne wody                                         Badanie bakteriologiczne wody</t>
    </r>
  </si>
  <si>
    <t xml:space="preserve">Nazwa formularza                                                                                                   - zał nr 7 do umowy </t>
  </si>
  <si>
    <t xml:space="preserve">Nazwa formularza                                                                                                   - zał nr 8 do umowy </t>
  </si>
  <si>
    <t xml:space="preserve">Nazwa formularza                                                                                                   - zał nr 10 do umowy </t>
  </si>
  <si>
    <t xml:space="preserve">Nazwa formularza                                                                                                   - zał nr 11 do umowy </t>
  </si>
  <si>
    <r>
      <t>Studnia nr 3:</t>
    </r>
    <r>
      <rPr>
        <sz val="10"/>
        <rFont val="Arial"/>
        <family val="0"/>
      </rPr>
      <t xml:space="preserve">                                                    </t>
    </r>
    <r>
      <rPr>
        <sz val="8"/>
        <rFont val="Arial"/>
        <family val="2"/>
      </rPr>
      <t xml:space="preserve"> Badanie fizykochemiczne wody                                        Badanie bakteriologiczne wody</t>
    </r>
  </si>
  <si>
    <r>
      <t xml:space="preserve">Sieć - sklep GS Gniewowo </t>
    </r>
    <r>
      <rPr>
        <sz val="10"/>
        <rFont val="Arial"/>
        <family val="0"/>
      </rPr>
      <t xml:space="preserve">                                       </t>
    </r>
    <r>
      <rPr>
        <sz val="8"/>
        <rFont val="Arial"/>
        <family val="2"/>
      </rPr>
      <t>Badanie fizykochemiczne wody                                             Badanie bakteriologiczne wody</t>
    </r>
  </si>
  <si>
    <r>
      <t>Sieć - AGORA</t>
    </r>
    <r>
      <rPr>
        <sz val="10"/>
        <rFont val="Arial"/>
        <family val="0"/>
      </rPr>
      <t xml:space="preserve">                     </t>
    </r>
    <r>
      <rPr>
        <sz val="8"/>
        <rFont val="Arial"/>
        <family val="2"/>
      </rPr>
      <t xml:space="preserve"> Badanie fizykochemiczne wody                       Badanie bakteriologiczne wody</t>
    </r>
  </si>
  <si>
    <r>
      <t xml:space="preserve">Sieć - sklep GS Gniewowo </t>
    </r>
    <r>
      <rPr>
        <sz val="10"/>
        <rFont val="Arial"/>
        <family val="0"/>
      </rPr>
      <t xml:space="preserve">              </t>
    </r>
    <r>
      <rPr>
        <sz val="8"/>
        <rFont val="Arial"/>
        <family val="2"/>
      </rPr>
      <t>Badanie fizykochemiczne wody   Badanie bakteriologiczne wody</t>
    </r>
  </si>
  <si>
    <t>Roczny Harmonogram poboru prób z Sieci  WARSZKOWO - Gmina Wejherowo, 2016 r.</t>
  </si>
  <si>
    <t>Roczny Harmonogram poboru prób ze Studni, Sieci i SUWP GÓRA - Gmina Wejherowo, 2016 r.</t>
  </si>
  <si>
    <r>
      <t xml:space="preserve">Sieć - SSP Góra           </t>
    </r>
    <r>
      <rPr>
        <sz val="8"/>
        <rFont val="Arial"/>
        <family val="2"/>
      </rPr>
      <t>Badanie fizykochemiczne wody   Badanie bakteriologiczne wody</t>
    </r>
  </si>
  <si>
    <t>Warszkowo</t>
  </si>
  <si>
    <r>
      <t>Sieć - SSP Góra</t>
    </r>
    <r>
      <rPr>
        <sz val="10"/>
        <rFont val="Arial"/>
        <family val="0"/>
      </rPr>
      <t xml:space="preserve">                                             </t>
    </r>
    <r>
      <rPr>
        <sz val="8"/>
        <rFont val="Arial"/>
        <family val="2"/>
      </rPr>
      <t>Badanie fizykochemiczne wody                                         Badanie bakteriologiczne wody</t>
    </r>
  </si>
  <si>
    <t>Góra</t>
  </si>
  <si>
    <t>Roczny Harmonogram poboru prób - Gmina Wejherowo, 2016 r.</t>
  </si>
  <si>
    <t>Pozwolenie wodnoprawne na pobór wód i eksploatację urządzeń Dec. nr 384/2015 ważne do dnia 27.08.2025 r.</t>
  </si>
  <si>
    <t>Roczny Harmonogram poboru prób ze Studni, Ujęcia i Sieci PĘTKOWICE - Gmina Wejherowo, 2016 r.</t>
  </si>
  <si>
    <t>Pozwolenie wodnoprawne na pobór wódy podziemnej Dec. Nr OS-138/2014 ważna do dnia 01.04.2021 r.</t>
  </si>
  <si>
    <t xml:space="preserve">Pozwolenie: 33 m3/h
Głębokość / zawieszenie pompy: 175 m / 
Zakres analiz określa decyzja.
Badania jeden raz w roku woda surowa w zakresie: barwa, odczyn pH, przewodność, twardość ogólna, zasadowość ogólna, utlenialność, chlorki, amoniak, azotyny, żelazo, mangan
</t>
  </si>
  <si>
    <t xml:space="preserve">Pozwolenie: 47 m3/h – 8,5 m
Głębokość / zawieszenie pompy: 171,7 m / 
Zakres analiz określa decyzja
Badania jeden raz w roku woda surowa w zakresie: barwa, odczyn pH, przewodność, twardość ogólna, zasadowość ogólna, utlenialność, chlorki, amoniak, azotyny, żelazo, mangan
</t>
  </si>
  <si>
    <t xml:space="preserve">Pozwolenie: 30,7 m3/h; Ekspl. 53,0 m3/h – 7,7 m
Głębokość / zawieszenie pompy: 123,5 m / 70 m
Zakres analiz określa decyzja
Minimum raz w roku woda surowa w zakresie: mętność, barwa, zapach, odczyn pH, przewodność ogólna, twardość ogólna, zasadowość, amoniak, azotyny, azotany, siarczany, chlorki, żelazo, mangan
</t>
  </si>
  <si>
    <t xml:space="preserve">Pozwolenie: 30,7 m3/h; Ekspl. 32,0 m3/h – 2,7 m
Głębokość / zawieszenie pompy: 112 m / .......m
Zakres analiz określa decyzja
Minimum raz w roku woda surowa w zakresie: mętność, barwa, zapach, odczyn pH, przewodność ogólna, twardość ogólna, zasadowość, amoniak, azotyny, azotany, siarczany, chlorki, żelazo, mangan
</t>
  </si>
  <si>
    <t xml:space="preserve">Pozwolenie: 18,0 m3/h; Ekspl. 24,2 m3/h – 4,32 m
Głębokość / zawieszenie pompy: 75 m / .......m
Zakres zgodnie z decyzją
Min. raz na dwa lata woda surowa w zakresie: mętność, barwa, zapach, odczyn pH, przewodność, twardość ogólna, zasadowość, utlenialność, amoniak, azotyny, azotany, siarczany, chlorki, fluorki, sód potas, wapń magnez żelazo, mangan
</t>
  </si>
  <si>
    <t xml:space="preserve">Pozwolenie: 18,0 m3/h; Ekspl. 28,6 m3/h – 8,0 m
Głębokość / zawieszenie pompy: 72 m / .... m
Zakres zgodnie z decyzją
Min. raz na dwa lata woda surowa w zakresie: mętność, barwa, zapach, odczyn pH, przewodność, twardość ogólna, zasadowość, utlenialność, amoniak, azotyny, azotany, siarczany, chlorki, fluorki, sód potas, wapń magnez żelazo, mangan
</t>
  </si>
  <si>
    <t>Pozwolenie wodnoprawne na pobór wód i eksploatację urządzeń Dec. Nr OS-547/2010 oraz Dec. zmieniająca Nr OS-466/2014 ważne do dnia 30.06.2016 r.</t>
  </si>
  <si>
    <t xml:space="preserve">Pozwolenia: 23,0 m3/h; Ekspl. 54,0 m3/h - 4,94 m                                  Głębokość / zawieszenie pompy: 114,0 m/… m                                                                         Zakres analiz określa decyzja                                                                             Min. raz na dwa lata woda surowa zakresie: mętność, barwa, zapach, odczyn pH, przewodność, twardość ogólna, zasadowość, utlenialnośc, amoniak, azotyny, azotany, siarczany, chlorki, fluorki, sód, potas, wapń, magnez, żelazo, mangan
</t>
  </si>
  <si>
    <t xml:space="preserve">Pozwolenie: 23,0 m3/h; Ekspl. 41,0 m3/h – 5,4 m 
Głębokość / zawieszenie pompy: 96,0 m / .... m
Zakres analiz określa decyzja
Min. raz na dwa lata woda surowa zakresie: mętność, barwa, zapach, odczyn pH, przewodność, twardość ogólna, zasadowość, utlenialnośc, amoniak, azotyny, azotany, siarczany, chlorki, fluorki, sód, potas, wapń, magnez, żelazo, mangan
</t>
  </si>
  <si>
    <t>R</t>
  </si>
  <si>
    <r>
      <t>Sklep ul. Boczna</t>
    </r>
    <r>
      <rPr>
        <sz val="10"/>
        <rFont val="Arial"/>
        <family val="0"/>
      </rPr>
      <t xml:space="preserve"> </t>
    </r>
    <r>
      <rPr>
        <b/>
        <sz val="11"/>
        <rFont val="Arial"/>
        <family val="2"/>
      </rPr>
      <t>Gowino</t>
    </r>
    <r>
      <rPr>
        <sz val="11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     </t>
    </r>
    <r>
      <rPr>
        <sz val="8"/>
        <rFont val="Arial"/>
        <family val="2"/>
      </rPr>
      <t>Badanie fizykochemiczne wody                                             Badanie bakteriologiczne wody</t>
    </r>
  </si>
  <si>
    <t xml:space="preserve">Mk </t>
  </si>
  <si>
    <r>
      <t>Sieć - p. Baran, sołtys, Kąpino</t>
    </r>
    <r>
      <rPr>
        <sz val="10"/>
        <rFont val="Arial"/>
        <family val="0"/>
      </rPr>
      <t xml:space="preserve">                                                 </t>
    </r>
    <r>
      <rPr>
        <sz val="8"/>
        <rFont val="Arial"/>
        <family val="2"/>
      </rPr>
      <t>Badanie fizykochemiczne wody                                            Badanie bakteriologiczne wody</t>
    </r>
  </si>
  <si>
    <r>
      <t>Sieć -  sklep, ul. Przyjaźni, Gowino</t>
    </r>
    <r>
      <rPr>
        <sz val="10"/>
        <rFont val="Arial"/>
        <family val="0"/>
      </rPr>
      <t xml:space="preserve">                                              </t>
    </r>
    <r>
      <rPr>
        <sz val="8"/>
        <rFont val="Arial"/>
        <family val="2"/>
      </rPr>
      <t>Badanie fizykochemiczne wody                                      Badanie bakteriologiczne wody</t>
    </r>
  </si>
  <si>
    <t>Mp + sur</t>
  </si>
  <si>
    <r>
      <t>Sieć - końcówka Bieszkowice, p. Bieszk</t>
    </r>
    <r>
      <rPr>
        <sz val="10"/>
        <rFont val="Arial"/>
        <family val="0"/>
      </rPr>
      <t xml:space="preserve">                                                 </t>
    </r>
    <r>
      <rPr>
        <sz val="8"/>
        <rFont val="Arial"/>
        <family val="2"/>
      </rPr>
      <t>Badanie fizykochemiczne wody                                       Badanie bakteriologiczne wody</t>
    </r>
  </si>
  <si>
    <t>R - zaplanowany pomiar wg pozwolenia wodnoprawnego (zakres rozszerzony)</t>
  </si>
  <si>
    <r>
      <t>sklep ul.Boczna, Gowino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</t>
    </r>
    <r>
      <rPr>
        <sz val="8"/>
        <rFont val="Arial"/>
        <family val="2"/>
      </rPr>
      <t>Badanie fizykochemiczne wody   Badanie bakteriologiczne wody</t>
    </r>
  </si>
  <si>
    <r>
      <t>Sieć - Kąpino sołtys</t>
    </r>
    <r>
      <rPr>
        <sz val="10"/>
        <rFont val="Arial"/>
        <family val="0"/>
      </rPr>
      <t xml:space="preserve">                             </t>
    </r>
    <r>
      <rPr>
        <sz val="8"/>
        <rFont val="Arial"/>
        <family val="2"/>
      </rPr>
      <t>Badanie fizykochemiczne wody                       Badanie bakteriologiczne wody</t>
    </r>
  </si>
  <si>
    <r>
      <t>Sieć - sklep, ul. Przyjaźni, Gowino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</t>
    </r>
    <r>
      <rPr>
        <sz val="8"/>
        <rFont val="Arial"/>
        <family val="2"/>
      </rPr>
      <t>Badanie fizykochemiczne wody   Badanie bakteriologiczne wody</t>
    </r>
  </si>
  <si>
    <r>
      <t>Sieć - końcówka Bieszkowice, p. Bieszk</t>
    </r>
    <r>
      <rPr>
        <sz val="10"/>
        <rFont val="Arial"/>
        <family val="0"/>
      </rPr>
      <t xml:space="preserve">              </t>
    </r>
    <r>
      <rPr>
        <sz val="8"/>
        <rFont val="Arial"/>
        <family val="2"/>
      </rPr>
      <t>Badanie fizykochemiczne wody   Badanie bakteriologiczne wody</t>
    </r>
  </si>
  <si>
    <t xml:space="preserve">Pozwolenie: 46,2 m3/h;                                                                               Głębokość /zawieszenie pompy: 92,0 m / .... m
Depresja 6,62m
Zakres analiz określa decyzja
Raz na rok woda surowa w zakresie: odczyn pH, jon amonowy, azotyny, azotany, jon amonowy, żelazo, mangan, przewodność ogólna.                                      Raz na trzy lata (2016, 2019, 2022) woda surowa w zakresie: mętność, barwa, obczyn pH, zapach, chlorki, jon amonowy, azotyny, azotany, utlenialność, żelazo, mangan, wapń, magnez, sód, potas, twardość, zasadowość, wodorowęglany, siarczany, fluorki, sucha pozostałość, przewodność
</t>
  </si>
  <si>
    <t xml:space="preserve">Pozwolenie: 44,4 m3/h; 
Głębokość / zawieszenie pompy: 83,0 m / .... m
Depresja 8,35m
Zakres analiz określa decyzja
Raz na rok woda surowa w zakresie: odczyn pH, jon amonowy, azotyny, azotany, jon amonowy, żelazo, mangan, przewodność ogólna.                                 Raz na trzy lata (2016, 2019, 2022) woda surowa w zakresie: mętność, barwa, obczyn pH, zapach, chlorki, jon amonowy, azotyny, azotany, utlenialność, żelazo, mangan, wapń, magnez, sód, potas, twardość, zasadowość, wodorowęglany, siarczany, fluorki, sucha pozostałość, przewodność
</t>
  </si>
  <si>
    <r>
      <t>Studnia nr 1: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</t>
    </r>
    <r>
      <rPr>
        <sz val="8"/>
        <rFont val="Arial"/>
        <family val="2"/>
      </rPr>
      <t>Badanie fizykochemiczne wody   Badanie bakteriologiczne wody</t>
    </r>
  </si>
  <si>
    <r>
      <t>Studnia nr 2: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          </t>
    </r>
    <r>
      <rPr>
        <sz val="8"/>
        <rFont val="Arial"/>
        <family val="2"/>
      </rPr>
      <t>Badanie fizykochemiczne wody   Badanie bakteriologiczne wody</t>
    </r>
  </si>
  <si>
    <t>Roczny Harmonogram poboru prób ze Studni, Ujęcia i Sieci RESZKI - Gmina Wejherowo, 2016 r.</t>
  </si>
  <si>
    <t>Roczny Harmonogram poboru prób ze Studni, Sieci i SUWP SOPIESZYNO - Gmina Wejherowo, 2016 r.</t>
  </si>
  <si>
    <t>Roczny Harmonogram poboru prób ze Studni, Sieci i SUWP ŁĘŻYCE- Gmina Wejherowo, 2016 r.</t>
  </si>
  <si>
    <t>Roczny Harmonogram poboru prób ze Studni KĄPINO I i KĄPINO II oraz Sieci i SUWP KĄPINO - Gmina Wejherowo, 2016 r.</t>
  </si>
  <si>
    <t>Pozwolenie: 19,0 m3/h;                                                                               
Depresja 4,0 m
Zakres analiz określa decyzja
Raz na rok woda surowa w zakresie:  liczba bakterii grupy coli, mętność barwa, odczyn pH, zapach, przewodność, twardość ogólna, zasadowość, utlenialność, amoniak, azotyny, azotany, siarczany, chlorki, wapń, magnez, żelazo, mangan</t>
  </si>
  <si>
    <t>Pozwolenie: 19,0 m3/h;                                                                               
Depresja 3,8 m
Zakres analiz określa decyzja
Raz na rok woda surowa w zakresie:  liczba bakterii grupy coli, mętność barwa, odczyn pH, zapach, przewodność, twardość ogólna, zasadowość, utlenialność, amoniak, azotyny, azotany, siarczany, chlorki, wapń, magnez, żelazo, mangan</t>
  </si>
  <si>
    <t xml:space="preserve">Nazwa formularza                                                                                                   - zał nr 12 do umowy </t>
  </si>
  <si>
    <t xml:space="preserve">Nazwa formularza                                                                                                   - zał nr 13 do umowy </t>
  </si>
  <si>
    <t>Pozwolenie wodnoprawne na pobór wód Dec.nr OS-550/2015 ważne do dnia 19.11.2025 r.</t>
  </si>
  <si>
    <t>Pozwolenie na odprowadzenie wód popłucznych Dec. Nr OS-550/2015 ważne do dnia 19.11.2025 r</t>
  </si>
  <si>
    <t xml:space="preserve">                                                                                                                      Pozwolenie: 23,0 m3/h; 41,0 m3/h – 5,4 m
Głębokość / zawieszenie pompy: 114,1 m / .......m
Zakres analiz określa decyzja
Min. raz na dwa lata woda surowa zakresie: mętność, barwa, zapach, odczyn pH, przewodność, twardość ogólna, zasadowość, utlenialnośc, amoniak, azotyny, azotany, siarczany, chlorki, fluorki, sód, potas, wapń, magnez, żelazo, mangan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</si>
</sst>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  <numFmt numFmtId="170" formatCode="00\-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b/>
      <u val="single"/>
      <sz val="11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 quotePrefix="1">
      <alignment horizontal="center" vertical="center"/>
    </xf>
    <xf numFmtId="0" fontId="2" fillId="2" borderId="1" xfId="0" applyFont="1" applyFill="1" applyBorder="1" applyAlignment="1" quotePrefix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 quotePrefix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6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workbookViewId="0" topLeftCell="A7">
      <selection activeCell="L86" sqref="L86"/>
    </sheetView>
  </sheetViews>
  <sheetFormatPr defaultColWidth="9.140625" defaultRowHeight="12.75"/>
  <cols>
    <col min="1" max="1" width="4.421875" style="4" customWidth="1"/>
    <col min="2" max="2" width="39.57421875" style="4" customWidth="1"/>
    <col min="3" max="3" width="7.8515625" style="4" customWidth="1"/>
    <col min="4" max="4" width="7.00390625" style="4" customWidth="1"/>
    <col min="5" max="5" width="7.8515625" style="4" customWidth="1"/>
    <col min="6" max="6" width="8.57421875" style="4" customWidth="1"/>
    <col min="7" max="7" width="7.140625" style="4" customWidth="1"/>
    <col min="8" max="8" width="9.00390625" style="4" customWidth="1"/>
    <col min="9" max="9" width="6.28125" style="4" customWidth="1"/>
    <col min="10" max="10" width="10.28125" style="4" customWidth="1"/>
    <col min="11" max="11" width="9.140625" style="4" customWidth="1"/>
    <col min="12" max="12" width="11.57421875" style="4" customWidth="1"/>
    <col min="13" max="13" width="7.8515625" style="4" customWidth="1"/>
    <col min="14" max="14" width="11.7109375" style="4" customWidth="1"/>
    <col min="15" max="15" width="51.00390625" style="4" customWidth="1"/>
    <col min="16" max="16384" width="9.140625" style="4" customWidth="1"/>
  </cols>
  <sheetData>
    <row r="1" spans="1:15" ht="33.75" customHeight="1">
      <c r="A1" s="63" t="s">
        <v>13</v>
      </c>
      <c r="B1" s="63"/>
      <c r="C1" s="65" t="s">
        <v>12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43.5" customHeight="1">
      <c r="A2" s="63"/>
      <c r="B2" s="63"/>
      <c r="C2" s="64" t="s">
        <v>111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2:14" ht="17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3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ht="18" customHeight="1">
      <c r="A5" s="62" t="s">
        <v>15</v>
      </c>
      <c r="B5" s="62" t="s">
        <v>14</v>
      </c>
      <c r="C5" s="62" t="s">
        <v>17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26.25" customHeight="1">
      <c r="A6" s="62"/>
      <c r="B6" s="62"/>
      <c r="C6" s="6" t="s">
        <v>0</v>
      </c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16</v>
      </c>
    </row>
    <row r="7" spans="1:15" ht="18.75" customHeight="1">
      <c r="A7" s="66" t="s">
        <v>108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</row>
    <row r="8" spans="1:15" ht="27" customHeight="1">
      <c r="A8" s="78">
        <v>1</v>
      </c>
      <c r="B8" s="45" t="s">
        <v>71</v>
      </c>
      <c r="C8" s="24" t="s">
        <v>33</v>
      </c>
      <c r="D8" s="25" t="s">
        <v>46</v>
      </c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46</v>
      </c>
      <c r="K8" s="25" t="s">
        <v>46</v>
      </c>
      <c r="L8" s="25" t="s">
        <v>46</v>
      </c>
      <c r="M8" s="25" t="s">
        <v>46</v>
      </c>
      <c r="N8" s="25" t="s">
        <v>46</v>
      </c>
      <c r="O8" s="59"/>
    </row>
    <row r="9" spans="1:15" ht="27" customHeight="1">
      <c r="A9" s="79"/>
      <c r="B9" s="46"/>
      <c r="C9" s="25" t="s">
        <v>33</v>
      </c>
      <c r="D9" s="25" t="s">
        <v>46</v>
      </c>
      <c r="E9" s="25" t="s">
        <v>46</v>
      </c>
      <c r="F9" s="25" t="s">
        <v>46</v>
      </c>
      <c r="G9" s="25" t="s">
        <v>46</v>
      </c>
      <c r="H9" s="25" t="s">
        <v>46</v>
      </c>
      <c r="I9" s="25" t="s">
        <v>46</v>
      </c>
      <c r="J9" s="25" t="s">
        <v>46</v>
      </c>
      <c r="K9" s="25" t="s">
        <v>46</v>
      </c>
      <c r="L9" s="25" t="s">
        <v>46</v>
      </c>
      <c r="M9" s="25" t="s">
        <v>46</v>
      </c>
      <c r="N9" s="25" t="s">
        <v>46</v>
      </c>
      <c r="O9" s="60"/>
    </row>
    <row r="10" spans="1:15" ht="18.75" customHeight="1">
      <c r="A10" s="54" t="s">
        <v>110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42.75" customHeight="1">
      <c r="A11" s="50">
        <v>1</v>
      </c>
      <c r="B11" s="45" t="s">
        <v>94</v>
      </c>
      <c r="C11" s="17" t="s">
        <v>46</v>
      </c>
      <c r="D11" s="17" t="s">
        <v>46</v>
      </c>
      <c r="E11" s="17" t="s">
        <v>46</v>
      </c>
      <c r="F11" s="17" t="s">
        <v>46</v>
      </c>
      <c r="G11" s="17" t="s">
        <v>46</v>
      </c>
      <c r="H11" s="17" t="s">
        <v>46</v>
      </c>
      <c r="I11" s="17" t="s">
        <v>46</v>
      </c>
      <c r="J11" s="17" t="s">
        <v>46</v>
      </c>
      <c r="K11" s="17" t="s">
        <v>46</v>
      </c>
      <c r="L11" s="17" t="s">
        <v>28</v>
      </c>
      <c r="M11" s="17" t="s">
        <v>46</v>
      </c>
      <c r="N11" s="17" t="s">
        <v>46</v>
      </c>
      <c r="O11" s="59" t="str">
        <f>Góra!O6</f>
        <v>Pozwolenie: 19,0 m3/h;                                                                               
Depresja 3,8 m
Zakres analiz określa decyzja
Raz na rok woda surowa w zakresie:  liczba bakterii grupy coli, mętność barwa, odczyn pH, zapach, przewodność, twardość ogólna, zasadowość, utlenialność, amoniak, azotyny, azotany, siarczany, chlorki, wapń, magnez, żelazo, mangan</v>
      </c>
    </row>
    <row r="12" spans="1:15" ht="36.75" customHeight="1">
      <c r="A12" s="51"/>
      <c r="B12" s="61"/>
      <c r="C12" s="17" t="s">
        <v>46</v>
      </c>
      <c r="D12" s="17" t="s">
        <v>46</v>
      </c>
      <c r="E12" s="17" t="s">
        <v>46</v>
      </c>
      <c r="F12" s="17" t="s">
        <v>46</v>
      </c>
      <c r="G12" s="17" t="s">
        <v>46</v>
      </c>
      <c r="H12" s="17" t="s">
        <v>46</v>
      </c>
      <c r="I12" s="17" t="s">
        <v>46</v>
      </c>
      <c r="J12" s="17" t="s">
        <v>46</v>
      </c>
      <c r="K12" s="17" t="s">
        <v>46</v>
      </c>
      <c r="L12" s="17" t="s">
        <v>28</v>
      </c>
      <c r="M12" s="17" t="s">
        <v>46</v>
      </c>
      <c r="N12" s="17" t="s">
        <v>46</v>
      </c>
      <c r="O12" s="60"/>
    </row>
    <row r="13" spans="1:15" ht="41.25" customHeight="1">
      <c r="A13" s="50">
        <v>2</v>
      </c>
      <c r="B13" s="45" t="s">
        <v>95</v>
      </c>
      <c r="C13" s="17" t="s">
        <v>46</v>
      </c>
      <c r="D13" s="17" t="s">
        <v>46</v>
      </c>
      <c r="E13" s="17" t="s">
        <v>46</v>
      </c>
      <c r="F13" s="17" t="s">
        <v>46</v>
      </c>
      <c r="G13" s="17" t="s">
        <v>46</v>
      </c>
      <c r="H13" s="17" t="s">
        <v>46</v>
      </c>
      <c r="I13" s="17" t="s">
        <v>46</v>
      </c>
      <c r="J13" s="17" t="s">
        <v>46</v>
      </c>
      <c r="K13" s="17" t="s">
        <v>46</v>
      </c>
      <c r="L13" s="17" t="s">
        <v>28</v>
      </c>
      <c r="M13" s="17" t="s">
        <v>46</v>
      </c>
      <c r="N13" s="17" t="s">
        <v>46</v>
      </c>
      <c r="O13" s="59" t="str">
        <f>Góra!O8</f>
        <v>Pozwolenie: 19,0 m3/h;                                                                               
Depresja 4,0 m
Zakres analiz określa decyzja
Raz na rok woda surowa w zakresie:  liczba bakterii grupy coli, mętność barwa, odczyn pH, zapach, przewodność, twardość ogólna, zasadowość, utlenialność, amoniak, azotyny, azotany, siarczany, chlorki, wapń, magnez, żelazo, mangan</v>
      </c>
    </row>
    <row r="14" spans="1:15" ht="39.75" customHeight="1">
      <c r="A14" s="51"/>
      <c r="B14" s="61"/>
      <c r="C14" s="17" t="s">
        <v>46</v>
      </c>
      <c r="D14" s="17" t="s">
        <v>46</v>
      </c>
      <c r="E14" s="17" t="s">
        <v>48</v>
      </c>
      <c r="F14" s="17" t="s">
        <v>46</v>
      </c>
      <c r="G14" s="17" t="s">
        <v>46</v>
      </c>
      <c r="H14" s="17" t="s">
        <v>46</v>
      </c>
      <c r="I14" s="17" t="s">
        <v>46</v>
      </c>
      <c r="J14" s="17" t="s">
        <v>46</v>
      </c>
      <c r="K14" s="17" t="s">
        <v>46</v>
      </c>
      <c r="L14" s="17" t="s">
        <v>28</v>
      </c>
      <c r="M14" s="17" t="s">
        <v>46</v>
      </c>
      <c r="N14" s="17" t="s">
        <v>46</v>
      </c>
      <c r="O14" s="60"/>
    </row>
    <row r="15" spans="1:15" ht="19.5" customHeight="1">
      <c r="A15" s="50">
        <v>3</v>
      </c>
      <c r="B15" s="45" t="s">
        <v>109</v>
      </c>
      <c r="C15" s="17" t="s">
        <v>47</v>
      </c>
      <c r="D15" s="17" t="s">
        <v>46</v>
      </c>
      <c r="E15" s="17" t="s">
        <v>46</v>
      </c>
      <c r="F15" s="17" t="s">
        <v>46</v>
      </c>
      <c r="G15" s="17" t="s">
        <v>46</v>
      </c>
      <c r="H15" s="17" t="s">
        <v>46</v>
      </c>
      <c r="I15" s="17" t="s">
        <v>46</v>
      </c>
      <c r="J15" s="17" t="s">
        <v>46</v>
      </c>
      <c r="K15" s="17" t="s">
        <v>46</v>
      </c>
      <c r="L15" s="17" t="s">
        <v>46</v>
      </c>
      <c r="M15" s="17" t="s">
        <v>46</v>
      </c>
      <c r="N15" s="17" t="s">
        <v>33</v>
      </c>
      <c r="O15" s="50"/>
    </row>
    <row r="16" spans="1:15" ht="19.5" customHeight="1">
      <c r="A16" s="51"/>
      <c r="B16" s="61"/>
      <c r="C16" s="17" t="s">
        <v>47</v>
      </c>
      <c r="D16" s="17" t="s">
        <v>46</v>
      </c>
      <c r="E16" s="17" t="s">
        <v>46</v>
      </c>
      <c r="F16" s="17" t="s">
        <v>46</v>
      </c>
      <c r="G16" s="17" t="s">
        <v>46</v>
      </c>
      <c r="H16" s="17" t="s">
        <v>46</v>
      </c>
      <c r="I16" s="17" t="s">
        <v>46</v>
      </c>
      <c r="J16" s="17" t="s">
        <v>46</v>
      </c>
      <c r="K16" s="17" t="s">
        <v>46</v>
      </c>
      <c r="L16" s="17" t="s">
        <v>46</v>
      </c>
      <c r="M16" s="17" t="s">
        <v>46</v>
      </c>
      <c r="N16" s="17" t="s">
        <v>33</v>
      </c>
      <c r="O16" s="51"/>
    </row>
    <row r="17" spans="1:15" ht="19.5" customHeight="1">
      <c r="A17" s="50">
        <v>4</v>
      </c>
      <c r="B17" s="45" t="s">
        <v>83</v>
      </c>
      <c r="C17" s="17" t="s">
        <v>46</v>
      </c>
      <c r="D17" s="17" t="s">
        <v>46</v>
      </c>
      <c r="E17" s="17" t="s">
        <v>46</v>
      </c>
      <c r="F17" s="17" t="s">
        <v>46</v>
      </c>
      <c r="G17" s="17" t="s">
        <v>46</v>
      </c>
      <c r="H17" s="17" t="s">
        <v>46</v>
      </c>
      <c r="I17" s="17" t="s">
        <v>46</v>
      </c>
      <c r="J17" s="17" t="s">
        <v>33</v>
      </c>
      <c r="K17" s="17" t="s">
        <v>46</v>
      </c>
      <c r="L17" s="17" t="s">
        <v>46</v>
      </c>
      <c r="M17" s="17" t="s">
        <v>46</v>
      </c>
      <c r="N17" s="17" t="s">
        <v>46</v>
      </c>
      <c r="O17" s="50"/>
    </row>
    <row r="18" spans="1:15" ht="19.5" customHeight="1">
      <c r="A18" s="51"/>
      <c r="B18" s="61"/>
      <c r="C18" s="17" t="s">
        <v>46</v>
      </c>
      <c r="D18" s="17" t="s">
        <v>46</v>
      </c>
      <c r="E18" s="17" t="s">
        <v>46</v>
      </c>
      <c r="F18" s="17" t="s">
        <v>46</v>
      </c>
      <c r="G18" s="17" t="s">
        <v>46</v>
      </c>
      <c r="H18" s="17" t="s">
        <v>46</v>
      </c>
      <c r="I18" s="17" t="s">
        <v>46</v>
      </c>
      <c r="J18" s="17" t="s">
        <v>33</v>
      </c>
      <c r="K18" s="17" t="s">
        <v>46</v>
      </c>
      <c r="L18" s="17" t="s">
        <v>46</v>
      </c>
      <c r="M18" s="17" t="s">
        <v>46</v>
      </c>
      <c r="N18" s="17" t="s">
        <v>46</v>
      </c>
      <c r="O18" s="51"/>
    </row>
    <row r="19" spans="1:15" ht="18.75" customHeight="1">
      <c r="A19" s="69" t="s">
        <v>18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1"/>
    </row>
    <row r="20" spans="1:15" ht="60" customHeight="1">
      <c r="A20" s="50">
        <v>1</v>
      </c>
      <c r="B20" s="45" t="s">
        <v>84</v>
      </c>
      <c r="C20" s="17" t="s">
        <v>46</v>
      </c>
      <c r="D20" s="17" t="s">
        <v>46</v>
      </c>
      <c r="E20" s="17" t="s">
        <v>46</v>
      </c>
      <c r="F20" s="17" t="s">
        <v>124</v>
      </c>
      <c r="G20" s="17" t="s">
        <v>46</v>
      </c>
      <c r="H20" s="17" t="s">
        <v>46</v>
      </c>
      <c r="I20" s="17" t="s">
        <v>46</v>
      </c>
      <c r="J20" s="17" t="s">
        <v>46</v>
      </c>
      <c r="K20" s="17" t="s">
        <v>46</v>
      </c>
      <c r="L20" s="17" t="s">
        <v>46</v>
      </c>
      <c r="M20" s="17" t="s">
        <v>46</v>
      </c>
      <c r="N20" s="17" t="s">
        <v>46</v>
      </c>
      <c r="O20" s="41" t="str">
        <f>Pętkowice!O6</f>
        <v>Pozwolenie: 46,2 m3/h;                                                                               Głębokość /zawieszenie pompy: 92,0 m / .... m
Depresja 6,62m
Zakres analiz określa decyzja
Raz na rok woda surowa w zakresie: odczyn pH, jon amonowy, azotyny, azotany, jon amonowy, żelazo, mangan, przewodność ogólna.                                      Raz na trzy lata (2016, 2019, 2022) woda surowa w zakresie: mętność, barwa, obczyn pH, zapach, chlorki, jon amonowy, azotyny, azotany, utlenialność, żelazo, mangan, wapń, magnez, sód, potas, twardość, zasadowość, wodorowęglany, siarczany, fluorki, sucha pozostałość, przewodność
</v>
      </c>
    </row>
    <row r="21" spans="1:15" ht="60.75" customHeight="1">
      <c r="A21" s="51"/>
      <c r="B21" s="46"/>
      <c r="C21" s="17" t="s">
        <v>46</v>
      </c>
      <c r="D21" s="17" t="s">
        <v>46</v>
      </c>
      <c r="E21" s="17" t="s">
        <v>46</v>
      </c>
      <c r="F21" s="17" t="s">
        <v>124</v>
      </c>
      <c r="G21" s="17" t="s">
        <v>46</v>
      </c>
      <c r="H21" s="17" t="s">
        <v>46</v>
      </c>
      <c r="I21" s="17" t="s">
        <v>46</v>
      </c>
      <c r="J21" s="17" t="s">
        <v>46</v>
      </c>
      <c r="K21" s="17" t="s">
        <v>46</v>
      </c>
      <c r="L21" s="17" t="s">
        <v>46</v>
      </c>
      <c r="M21" s="17" t="s">
        <v>46</v>
      </c>
      <c r="N21" s="17" t="s">
        <v>46</v>
      </c>
      <c r="O21" s="42"/>
    </row>
    <row r="22" spans="1:15" ht="60.75" customHeight="1">
      <c r="A22" s="50">
        <v>2</v>
      </c>
      <c r="B22" s="45" t="s">
        <v>73</v>
      </c>
      <c r="C22" s="17" t="s">
        <v>46</v>
      </c>
      <c r="D22" s="17" t="s">
        <v>46</v>
      </c>
      <c r="E22" s="17" t="s">
        <v>46</v>
      </c>
      <c r="F22" s="17" t="s">
        <v>124</v>
      </c>
      <c r="G22" s="17" t="s">
        <v>46</v>
      </c>
      <c r="H22" s="17" t="s">
        <v>46</v>
      </c>
      <c r="I22" s="17" t="s">
        <v>46</v>
      </c>
      <c r="J22" s="17" t="s">
        <v>46</v>
      </c>
      <c r="K22" s="17" t="s">
        <v>46</v>
      </c>
      <c r="L22" s="17" t="s">
        <v>46</v>
      </c>
      <c r="M22" s="17" t="s">
        <v>46</v>
      </c>
      <c r="N22" s="17" t="s">
        <v>46</v>
      </c>
      <c r="O22" s="41" t="str">
        <f>Pętkowice!O8</f>
        <v>Pozwolenie: 44,4 m3/h; 
Głębokość / zawieszenie pompy: 83,0 m / .... m
Depresja 8,35m
Zakres analiz określa decyzja
Raz na rok woda surowa w zakresie: odczyn pH, jon amonowy, azotyny, azotany, jon amonowy, żelazo, mangan, przewodność ogólna.                                 Raz na trzy lata (2016, 2019, 2022) woda surowa w zakresie: mętność, barwa, obczyn pH, zapach, chlorki, jon amonowy, azotyny, azotany, utlenialność, żelazo, mangan, wapń, magnez, sód, potas, twardość, zasadowość, wodorowęglany, siarczany, fluorki, sucha pozostałość, przewodność
</v>
      </c>
    </row>
    <row r="23" spans="1:15" ht="60.75" customHeight="1">
      <c r="A23" s="51"/>
      <c r="B23" s="46"/>
      <c r="C23" s="17" t="s">
        <v>46</v>
      </c>
      <c r="D23" s="17" t="s">
        <v>46</v>
      </c>
      <c r="E23" s="17" t="s">
        <v>46</v>
      </c>
      <c r="F23" s="17" t="s">
        <v>124</v>
      </c>
      <c r="G23" s="17" t="s">
        <v>46</v>
      </c>
      <c r="H23" s="17" t="s">
        <v>46</v>
      </c>
      <c r="I23" s="17" t="s">
        <v>46</v>
      </c>
      <c r="J23" s="17" t="s">
        <v>46</v>
      </c>
      <c r="K23" s="17" t="s">
        <v>46</v>
      </c>
      <c r="L23" s="17" t="s">
        <v>46</v>
      </c>
      <c r="M23" s="17" t="s">
        <v>46</v>
      </c>
      <c r="N23" s="17" t="s">
        <v>46</v>
      </c>
      <c r="O23" s="42"/>
    </row>
    <row r="24" spans="1:15" ht="19.5" customHeight="1">
      <c r="A24" s="50">
        <v>3</v>
      </c>
      <c r="B24" s="45" t="s">
        <v>74</v>
      </c>
      <c r="C24" s="17" t="s">
        <v>33</v>
      </c>
      <c r="D24" s="17" t="s">
        <v>46</v>
      </c>
      <c r="E24" s="17" t="s">
        <v>46</v>
      </c>
      <c r="F24" s="17" t="s">
        <v>46</v>
      </c>
      <c r="G24" s="17" t="s">
        <v>46</v>
      </c>
      <c r="H24" s="17" t="s">
        <v>46</v>
      </c>
      <c r="I24" s="17" t="s">
        <v>46</v>
      </c>
      <c r="J24" s="17" t="s">
        <v>48</v>
      </c>
      <c r="K24" s="17" t="s">
        <v>46</v>
      </c>
      <c r="L24" s="17" t="s">
        <v>46</v>
      </c>
      <c r="M24" s="17" t="s">
        <v>46</v>
      </c>
      <c r="N24" s="17" t="s">
        <v>47</v>
      </c>
      <c r="O24" s="50"/>
    </row>
    <row r="25" spans="1:15" ht="19.5" customHeight="1">
      <c r="A25" s="51"/>
      <c r="B25" s="46"/>
      <c r="C25" s="17" t="s">
        <v>33</v>
      </c>
      <c r="D25" s="17" t="s">
        <v>46</v>
      </c>
      <c r="E25" s="17" t="s">
        <v>46</v>
      </c>
      <c r="F25" s="17" t="s">
        <v>46</v>
      </c>
      <c r="G25" s="17" t="s">
        <v>46</v>
      </c>
      <c r="H25" s="17" t="s">
        <v>46</v>
      </c>
      <c r="I25" s="17" t="s">
        <v>46</v>
      </c>
      <c r="J25" s="17" t="s">
        <v>46</v>
      </c>
      <c r="K25" s="17" t="s">
        <v>46</v>
      </c>
      <c r="L25" s="17" t="s">
        <v>46</v>
      </c>
      <c r="M25" s="17" t="s">
        <v>46</v>
      </c>
      <c r="N25" s="17" t="s">
        <v>47</v>
      </c>
      <c r="O25" s="51"/>
    </row>
    <row r="26" spans="1:15" ht="19.5" customHeight="1">
      <c r="A26" s="50">
        <v>4</v>
      </c>
      <c r="B26" s="45" t="s">
        <v>72</v>
      </c>
      <c r="C26" s="17" t="s">
        <v>46</v>
      </c>
      <c r="D26" s="17" t="s">
        <v>46</v>
      </c>
      <c r="E26" s="17" t="s">
        <v>46</v>
      </c>
      <c r="F26" s="17" t="s">
        <v>46</v>
      </c>
      <c r="G26" s="17" t="s">
        <v>33</v>
      </c>
      <c r="H26" s="17" t="s">
        <v>46</v>
      </c>
      <c r="I26" s="17" t="s">
        <v>46</v>
      </c>
      <c r="J26" s="17" t="s">
        <v>46</v>
      </c>
      <c r="K26" s="17" t="s">
        <v>46</v>
      </c>
      <c r="L26" s="17" t="s">
        <v>46</v>
      </c>
      <c r="M26" s="17" t="s">
        <v>46</v>
      </c>
      <c r="N26" s="17" t="s">
        <v>46</v>
      </c>
      <c r="O26" s="50"/>
    </row>
    <row r="27" spans="1:15" ht="19.5" customHeight="1">
      <c r="A27" s="51"/>
      <c r="B27" s="46"/>
      <c r="C27" s="17" t="s">
        <v>46</v>
      </c>
      <c r="D27" s="17" t="s">
        <v>46</v>
      </c>
      <c r="E27" s="17" t="s">
        <v>48</v>
      </c>
      <c r="F27" s="17" t="s">
        <v>46</v>
      </c>
      <c r="G27" s="17" t="s">
        <v>33</v>
      </c>
      <c r="H27" s="17" t="s">
        <v>46</v>
      </c>
      <c r="I27" s="17" t="s">
        <v>46</v>
      </c>
      <c r="J27" s="17" t="s">
        <v>46</v>
      </c>
      <c r="K27" s="17" t="s">
        <v>46</v>
      </c>
      <c r="L27" s="17" t="s">
        <v>46</v>
      </c>
      <c r="M27" s="17" t="s">
        <v>46</v>
      </c>
      <c r="N27" s="17" t="s">
        <v>46</v>
      </c>
      <c r="O27" s="51"/>
    </row>
    <row r="28" spans="1:15" ht="19.5" customHeight="1">
      <c r="A28" s="50">
        <v>5</v>
      </c>
      <c r="B28" s="45" t="s">
        <v>125</v>
      </c>
      <c r="C28" s="17" t="s">
        <v>46</v>
      </c>
      <c r="D28" s="17" t="s">
        <v>46</v>
      </c>
      <c r="E28" s="17" t="s">
        <v>46</v>
      </c>
      <c r="F28" s="17" t="s">
        <v>46</v>
      </c>
      <c r="G28" s="17" t="s">
        <v>46</v>
      </c>
      <c r="H28" s="17" t="s">
        <v>46</v>
      </c>
      <c r="I28" s="17" t="s">
        <v>46</v>
      </c>
      <c r="J28" s="17" t="s">
        <v>33</v>
      </c>
      <c r="K28" s="17" t="s">
        <v>46</v>
      </c>
      <c r="L28" s="17" t="s">
        <v>46</v>
      </c>
      <c r="M28" s="17" t="s">
        <v>46</v>
      </c>
      <c r="N28" s="17" t="s">
        <v>46</v>
      </c>
      <c r="O28" s="50"/>
    </row>
    <row r="29" spans="1:15" ht="19.5" customHeight="1">
      <c r="A29" s="51"/>
      <c r="B29" s="46"/>
      <c r="C29" s="17" t="s">
        <v>46</v>
      </c>
      <c r="D29" s="17" t="s">
        <v>46</v>
      </c>
      <c r="E29" s="17" t="s">
        <v>46</v>
      </c>
      <c r="F29" s="17" t="s">
        <v>46</v>
      </c>
      <c r="G29" s="17" t="s">
        <v>46</v>
      </c>
      <c r="H29" s="17" t="s">
        <v>46</v>
      </c>
      <c r="I29" s="17" t="s">
        <v>46</v>
      </c>
      <c r="J29" s="17" t="s">
        <v>33</v>
      </c>
      <c r="K29" s="17" t="s">
        <v>46</v>
      </c>
      <c r="L29" s="17" t="s">
        <v>46</v>
      </c>
      <c r="M29" s="17" t="s">
        <v>46</v>
      </c>
      <c r="N29" s="17" t="s">
        <v>46</v>
      </c>
      <c r="O29" s="51"/>
    </row>
    <row r="30" spans="1:15" ht="19.5" customHeight="1">
      <c r="A30" s="50">
        <v>6</v>
      </c>
      <c r="B30" s="45" t="s">
        <v>85</v>
      </c>
      <c r="C30" s="17" t="s">
        <v>46</v>
      </c>
      <c r="D30" s="17" t="s">
        <v>46</v>
      </c>
      <c r="E30" s="17" t="s">
        <v>46</v>
      </c>
      <c r="F30" s="17" t="s">
        <v>46</v>
      </c>
      <c r="G30" s="17" t="s">
        <v>46</v>
      </c>
      <c r="H30" s="17" t="s">
        <v>46</v>
      </c>
      <c r="I30" s="17" t="s">
        <v>46</v>
      </c>
      <c r="J30" s="17" t="s">
        <v>46</v>
      </c>
      <c r="K30" s="17" t="s">
        <v>46</v>
      </c>
      <c r="L30" s="17" t="s">
        <v>126</v>
      </c>
      <c r="M30" s="17" t="s">
        <v>46</v>
      </c>
      <c r="N30" s="17" t="s">
        <v>46</v>
      </c>
      <c r="O30" s="50"/>
    </row>
    <row r="31" spans="1:15" ht="19.5" customHeight="1">
      <c r="A31" s="51"/>
      <c r="B31" s="46"/>
      <c r="C31" s="17" t="s">
        <v>46</v>
      </c>
      <c r="D31" s="17" t="s">
        <v>46</v>
      </c>
      <c r="E31" s="17" t="s">
        <v>46</v>
      </c>
      <c r="F31" s="17" t="s">
        <v>46</v>
      </c>
      <c r="G31" s="17" t="s">
        <v>46</v>
      </c>
      <c r="H31" s="17" t="s">
        <v>46</v>
      </c>
      <c r="I31" s="17" t="s">
        <v>46</v>
      </c>
      <c r="J31" s="17" t="s">
        <v>46</v>
      </c>
      <c r="K31" s="17" t="s">
        <v>46</v>
      </c>
      <c r="L31" s="17" t="s">
        <v>126</v>
      </c>
      <c r="M31" s="17" t="s">
        <v>46</v>
      </c>
      <c r="N31" s="17" t="s">
        <v>46</v>
      </c>
      <c r="O31" s="51"/>
    </row>
    <row r="32" spans="1:15" ht="18.75" customHeight="1">
      <c r="A32" s="72" t="s">
        <v>19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4"/>
    </row>
    <row r="33" spans="1:15" ht="38.25" customHeight="1">
      <c r="A33" s="50">
        <v>1</v>
      </c>
      <c r="B33" s="45" t="s">
        <v>86</v>
      </c>
      <c r="C33" s="17" t="s">
        <v>46</v>
      </c>
      <c r="D33" s="17" t="s">
        <v>46</v>
      </c>
      <c r="E33" s="17" t="s">
        <v>46</v>
      </c>
      <c r="F33" s="17" t="s">
        <v>28</v>
      </c>
      <c r="G33" s="17" t="s">
        <v>46</v>
      </c>
      <c r="H33" s="17" t="s">
        <v>46</v>
      </c>
      <c r="I33" s="17" t="s">
        <v>46</v>
      </c>
      <c r="J33" s="17" t="s">
        <v>46</v>
      </c>
      <c r="K33" s="17" t="s">
        <v>46</v>
      </c>
      <c r="L33" s="17" t="s">
        <v>46</v>
      </c>
      <c r="M33" s="17" t="s">
        <v>46</v>
      </c>
      <c r="N33" s="17" t="s">
        <v>46</v>
      </c>
      <c r="O33" s="41" t="str">
        <f>Kąpino!O6</f>
        <v>Pozwolenie: 30,7 m3/h; Ekspl. 53,0 m3/h – 7,7 m
Głębokość / zawieszenie pompy: 123,5 m / 70 m
Zakres analiz określa decyzja
Minimum raz w roku woda surowa w zakresie: mętność, barwa, zapach, odczyn pH, przewodność ogólna, twardość ogólna, zasadowość, amoniak, azotyny, azotany, siarczany, chlorki, żelazo, mangan
</v>
      </c>
    </row>
    <row r="34" spans="1:15" ht="36.75" customHeight="1">
      <c r="A34" s="51"/>
      <c r="B34" s="46"/>
      <c r="C34" s="17" t="s">
        <v>46</v>
      </c>
      <c r="D34" s="17" t="s">
        <v>46</v>
      </c>
      <c r="E34" s="17" t="s">
        <v>46</v>
      </c>
      <c r="F34" s="17" t="s">
        <v>28</v>
      </c>
      <c r="G34" s="17" t="s">
        <v>46</v>
      </c>
      <c r="H34" s="17" t="s">
        <v>46</v>
      </c>
      <c r="I34" s="17" t="s">
        <v>46</v>
      </c>
      <c r="J34" s="17" t="s">
        <v>46</v>
      </c>
      <c r="K34" s="17" t="s">
        <v>46</v>
      </c>
      <c r="L34" s="17" t="s">
        <v>46</v>
      </c>
      <c r="M34" s="17" t="s">
        <v>46</v>
      </c>
      <c r="N34" s="17" t="s">
        <v>46</v>
      </c>
      <c r="O34" s="42"/>
    </row>
    <row r="35" spans="1:15" ht="34.5" customHeight="1">
      <c r="A35" s="50">
        <v>2</v>
      </c>
      <c r="B35" s="45" t="s">
        <v>87</v>
      </c>
      <c r="C35" s="17" t="s">
        <v>46</v>
      </c>
      <c r="D35" s="17" t="s">
        <v>46</v>
      </c>
      <c r="E35" s="17" t="s">
        <v>46</v>
      </c>
      <c r="F35" s="17" t="s">
        <v>28</v>
      </c>
      <c r="G35" s="17" t="s">
        <v>46</v>
      </c>
      <c r="H35" s="17" t="s">
        <v>46</v>
      </c>
      <c r="I35" s="17" t="s">
        <v>46</v>
      </c>
      <c r="J35" s="17" t="s">
        <v>46</v>
      </c>
      <c r="K35" s="17" t="s">
        <v>46</v>
      </c>
      <c r="L35" s="17" t="s">
        <v>46</v>
      </c>
      <c r="M35" s="17" t="s">
        <v>46</v>
      </c>
      <c r="N35" s="17" t="s">
        <v>46</v>
      </c>
      <c r="O35" s="41" t="str">
        <f>Kąpino!O8</f>
        <v>Pozwolenie: 30,7 m3/h; Ekspl. 32,0 m3/h – 2,7 m
Głębokość / zawieszenie pompy: 112 m / .......m
Zakres analiz określa decyzja
Minimum raz w roku woda surowa w zakresie: mętność, barwa, zapach, odczyn pH, przewodność ogólna, twardość ogólna, zasadowość, amoniak, azotyny, azotany, siarczany, chlorki, żelazo, mangan
</v>
      </c>
    </row>
    <row r="36" spans="1:15" ht="34.5" customHeight="1">
      <c r="A36" s="51"/>
      <c r="B36" s="46"/>
      <c r="C36" s="17" t="s">
        <v>46</v>
      </c>
      <c r="D36" s="17" t="s">
        <v>46</v>
      </c>
      <c r="E36" s="17" t="s">
        <v>46</v>
      </c>
      <c r="F36" s="17" t="s">
        <v>28</v>
      </c>
      <c r="G36" s="17" t="s">
        <v>46</v>
      </c>
      <c r="H36" s="17" t="s">
        <v>46</v>
      </c>
      <c r="I36" s="17" t="s">
        <v>46</v>
      </c>
      <c r="J36" s="17" t="s">
        <v>46</v>
      </c>
      <c r="K36" s="17" t="s">
        <v>46</v>
      </c>
      <c r="L36" s="17" t="s">
        <v>46</v>
      </c>
      <c r="M36" s="17" t="s">
        <v>46</v>
      </c>
      <c r="N36" s="17" t="s">
        <v>46</v>
      </c>
      <c r="O36" s="42"/>
    </row>
    <row r="37" spans="1:15" ht="19.5" customHeight="1">
      <c r="A37" s="50">
        <v>3</v>
      </c>
      <c r="B37" s="45" t="s">
        <v>127</v>
      </c>
      <c r="C37" s="17" t="s">
        <v>46</v>
      </c>
      <c r="D37" s="17" t="s">
        <v>46</v>
      </c>
      <c r="E37" s="17" t="s">
        <v>46</v>
      </c>
      <c r="F37" s="17" t="s">
        <v>46</v>
      </c>
      <c r="G37" s="17" t="s">
        <v>46</v>
      </c>
      <c r="H37" s="17" t="s">
        <v>46</v>
      </c>
      <c r="I37" s="17" t="s">
        <v>46</v>
      </c>
      <c r="J37" s="17" t="s">
        <v>46</v>
      </c>
      <c r="K37" s="17" t="s">
        <v>46</v>
      </c>
      <c r="L37" s="17" t="s">
        <v>46</v>
      </c>
      <c r="M37" s="17" t="s">
        <v>46</v>
      </c>
      <c r="N37" s="17" t="s">
        <v>33</v>
      </c>
      <c r="O37" s="38"/>
    </row>
    <row r="38" spans="1:15" ht="19.5" customHeight="1">
      <c r="A38" s="51"/>
      <c r="B38" s="46"/>
      <c r="C38" s="17" t="s">
        <v>46</v>
      </c>
      <c r="D38" s="17" t="s">
        <v>46</v>
      </c>
      <c r="E38" s="17" t="s">
        <v>46</v>
      </c>
      <c r="F38" s="17" t="s">
        <v>46</v>
      </c>
      <c r="G38" s="17" t="s">
        <v>46</v>
      </c>
      <c r="H38" s="17" t="s">
        <v>46</v>
      </c>
      <c r="I38" s="17" t="s">
        <v>46</v>
      </c>
      <c r="J38" s="17" t="s">
        <v>46</v>
      </c>
      <c r="K38" s="17" t="s">
        <v>46</v>
      </c>
      <c r="L38" s="17" t="s">
        <v>46</v>
      </c>
      <c r="M38" s="17" t="s">
        <v>46</v>
      </c>
      <c r="N38" s="17" t="s">
        <v>33</v>
      </c>
      <c r="O38" s="39"/>
    </row>
    <row r="39" spans="1:15" ht="19.5" customHeight="1">
      <c r="A39" s="50">
        <v>4</v>
      </c>
      <c r="B39" s="45" t="s">
        <v>75</v>
      </c>
      <c r="C39" s="17" t="s">
        <v>46</v>
      </c>
      <c r="D39" s="17" t="s">
        <v>46</v>
      </c>
      <c r="E39" s="17" t="s">
        <v>46</v>
      </c>
      <c r="F39" s="17" t="s">
        <v>46</v>
      </c>
      <c r="G39" s="17" t="s">
        <v>33</v>
      </c>
      <c r="H39" s="17" t="s">
        <v>46</v>
      </c>
      <c r="I39" s="17" t="s">
        <v>46</v>
      </c>
      <c r="J39" s="17" t="s">
        <v>46</v>
      </c>
      <c r="K39" s="17" t="s">
        <v>46</v>
      </c>
      <c r="L39" s="17" t="s">
        <v>46</v>
      </c>
      <c r="M39" s="17" t="s">
        <v>46</v>
      </c>
      <c r="N39" s="17" t="s">
        <v>46</v>
      </c>
      <c r="O39" s="26"/>
    </row>
    <row r="40" spans="1:15" ht="19.5" customHeight="1">
      <c r="A40" s="51"/>
      <c r="B40" s="46"/>
      <c r="C40" s="17" t="s">
        <v>46</v>
      </c>
      <c r="D40" s="17" t="s">
        <v>46</v>
      </c>
      <c r="E40" s="17" t="s">
        <v>46</v>
      </c>
      <c r="F40" s="17" t="s">
        <v>46</v>
      </c>
      <c r="G40" s="17" t="s">
        <v>33</v>
      </c>
      <c r="H40" s="17" t="s">
        <v>46</v>
      </c>
      <c r="I40" s="17" t="s">
        <v>46</v>
      </c>
      <c r="J40" s="17" t="s">
        <v>46</v>
      </c>
      <c r="K40" s="17" t="s">
        <v>46</v>
      </c>
      <c r="L40" s="17" t="s">
        <v>46</v>
      </c>
      <c r="M40" s="17" t="s">
        <v>46</v>
      </c>
      <c r="N40" s="17" t="s">
        <v>46</v>
      </c>
      <c r="O40" s="26"/>
    </row>
    <row r="41" spans="1:15" ht="19.5" customHeight="1">
      <c r="A41" s="50">
        <v>5</v>
      </c>
      <c r="B41" s="45" t="s">
        <v>76</v>
      </c>
      <c r="C41" s="17" t="s">
        <v>33</v>
      </c>
      <c r="D41" s="17" t="s">
        <v>46</v>
      </c>
      <c r="E41" s="17" t="s">
        <v>46</v>
      </c>
      <c r="F41" s="17" t="s">
        <v>46</v>
      </c>
      <c r="G41" s="17" t="s">
        <v>46</v>
      </c>
      <c r="H41" s="17" t="s">
        <v>46</v>
      </c>
      <c r="I41" s="17" t="s">
        <v>46</v>
      </c>
      <c r="J41" s="17" t="s">
        <v>47</v>
      </c>
      <c r="K41" s="17" t="s">
        <v>46</v>
      </c>
      <c r="L41" s="17" t="s">
        <v>46</v>
      </c>
      <c r="M41" s="17" t="s">
        <v>46</v>
      </c>
      <c r="N41" s="17" t="s">
        <v>46</v>
      </c>
      <c r="O41" s="38"/>
    </row>
    <row r="42" spans="1:15" ht="19.5" customHeight="1">
      <c r="A42" s="51"/>
      <c r="B42" s="46"/>
      <c r="C42" s="17" t="s">
        <v>33</v>
      </c>
      <c r="D42" s="17" t="s">
        <v>46</v>
      </c>
      <c r="E42" s="17" t="s">
        <v>46</v>
      </c>
      <c r="F42" s="17" t="s">
        <v>46</v>
      </c>
      <c r="G42" s="17" t="s">
        <v>46</v>
      </c>
      <c r="H42" s="17" t="s">
        <v>46</v>
      </c>
      <c r="I42" s="17" t="s">
        <v>46</v>
      </c>
      <c r="J42" s="17" t="s">
        <v>47</v>
      </c>
      <c r="K42" s="17" t="s">
        <v>46</v>
      </c>
      <c r="L42" s="17" t="s">
        <v>46</v>
      </c>
      <c r="M42" s="17" t="s">
        <v>46</v>
      </c>
      <c r="N42" s="17" t="s">
        <v>46</v>
      </c>
      <c r="O42" s="39"/>
    </row>
    <row r="43" spans="1:15" ht="19.5" customHeight="1">
      <c r="A43" s="50">
        <v>6</v>
      </c>
      <c r="B43" s="45" t="s">
        <v>77</v>
      </c>
      <c r="C43" s="17" t="s">
        <v>46</v>
      </c>
      <c r="D43" s="17" t="s">
        <v>46</v>
      </c>
      <c r="E43" s="17" t="s">
        <v>46</v>
      </c>
      <c r="F43" s="17" t="s">
        <v>46</v>
      </c>
      <c r="G43" s="17" t="s">
        <v>46</v>
      </c>
      <c r="H43" s="17" t="s">
        <v>46</v>
      </c>
      <c r="I43" s="17" t="s">
        <v>46</v>
      </c>
      <c r="J43" s="17" t="s">
        <v>46</v>
      </c>
      <c r="K43" s="17" t="s">
        <v>46</v>
      </c>
      <c r="L43" s="17" t="s">
        <v>70</v>
      </c>
      <c r="M43" s="17" t="s">
        <v>46</v>
      </c>
      <c r="N43" s="17" t="s">
        <v>46</v>
      </c>
      <c r="O43" s="38"/>
    </row>
    <row r="44" spans="1:15" ht="19.5" customHeight="1">
      <c r="A44" s="51"/>
      <c r="B44" s="46"/>
      <c r="C44" s="17" t="s">
        <v>46</v>
      </c>
      <c r="D44" s="17" t="s">
        <v>46</v>
      </c>
      <c r="E44" s="17" t="s">
        <v>46</v>
      </c>
      <c r="F44" s="17" t="s">
        <v>46</v>
      </c>
      <c r="G44" s="17" t="s">
        <v>46</v>
      </c>
      <c r="H44" s="17" t="s">
        <v>46</v>
      </c>
      <c r="I44" s="17" t="s">
        <v>46</v>
      </c>
      <c r="J44" s="17" t="s">
        <v>46</v>
      </c>
      <c r="K44" s="17" t="s">
        <v>46</v>
      </c>
      <c r="L44" s="17" t="s">
        <v>70</v>
      </c>
      <c r="M44" s="17" t="s">
        <v>46</v>
      </c>
      <c r="N44" s="17" t="s">
        <v>46</v>
      </c>
      <c r="O44" s="39"/>
    </row>
    <row r="45" spans="1:15" ht="18.75" customHeight="1">
      <c r="A45" s="75" t="s">
        <v>20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7"/>
    </row>
    <row r="46" spans="1:15" ht="36" customHeight="1">
      <c r="A46" s="50">
        <v>1</v>
      </c>
      <c r="B46" s="45" t="s">
        <v>92</v>
      </c>
      <c r="C46" s="17" t="s">
        <v>46</v>
      </c>
      <c r="D46" s="17" t="s">
        <v>46</v>
      </c>
      <c r="E46" s="17" t="s">
        <v>46</v>
      </c>
      <c r="F46" s="17" t="s">
        <v>46</v>
      </c>
      <c r="G46" s="17" t="s">
        <v>46</v>
      </c>
      <c r="H46" s="17" t="s">
        <v>46</v>
      </c>
      <c r="I46" s="17" t="s">
        <v>46</v>
      </c>
      <c r="J46" s="17" t="s">
        <v>46</v>
      </c>
      <c r="K46" s="17" t="s">
        <v>46</v>
      </c>
      <c r="L46" s="17" t="s">
        <v>46</v>
      </c>
      <c r="M46" s="17" t="s">
        <v>46</v>
      </c>
      <c r="N46" s="17" t="s">
        <v>46</v>
      </c>
      <c r="O46" s="59" t="str">
        <f>Łężyce!O6</f>
        <v> Postój, do rekonstrukcji</v>
      </c>
    </row>
    <row r="47" spans="1:15" ht="36" customHeight="1">
      <c r="A47" s="51"/>
      <c r="B47" s="46"/>
      <c r="C47" s="17" t="s">
        <v>46</v>
      </c>
      <c r="D47" s="17" t="s">
        <v>46</v>
      </c>
      <c r="E47" s="17" t="s">
        <v>46</v>
      </c>
      <c r="F47" s="17" t="s">
        <v>46</v>
      </c>
      <c r="G47" s="17" t="s">
        <v>46</v>
      </c>
      <c r="H47" s="17" t="s">
        <v>46</v>
      </c>
      <c r="I47" s="17" t="s">
        <v>46</v>
      </c>
      <c r="J47" s="17" t="s">
        <v>46</v>
      </c>
      <c r="K47" s="17" t="s">
        <v>46</v>
      </c>
      <c r="L47" s="17" t="s">
        <v>46</v>
      </c>
      <c r="M47" s="17" t="s">
        <v>46</v>
      </c>
      <c r="N47" s="17" t="s">
        <v>46</v>
      </c>
      <c r="O47" s="60"/>
    </row>
    <row r="48" spans="1:15" ht="39.75" customHeight="1">
      <c r="A48" s="50">
        <v>2</v>
      </c>
      <c r="B48" s="45" t="s">
        <v>78</v>
      </c>
      <c r="C48" s="17" t="s">
        <v>46</v>
      </c>
      <c r="D48" s="17" t="s">
        <v>46</v>
      </c>
      <c r="E48" s="17" t="s">
        <v>46</v>
      </c>
      <c r="F48" s="17" t="s">
        <v>28</v>
      </c>
      <c r="G48" s="17" t="s">
        <v>46</v>
      </c>
      <c r="H48" s="17" t="s">
        <v>46</v>
      </c>
      <c r="I48" s="17" t="s">
        <v>46</v>
      </c>
      <c r="J48" s="17" t="s">
        <v>48</v>
      </c>
      <c r="K48" s="17" t="s">
        <v>46</v>
      </c>
      <c r="L48" s="17" t="s">
        <v>46</v>
      </c>
      <c r="M48" s="17" t="s">
        <v>46</v>
      </c>
      <c r="N48" s="17" t="s">
        <v>46</v>
      </c>
      <c r="O48" s="41" t="str">
        <f>Łężyce!O8</f>
        <v>Pozwolenie: 33 m3/h
Głębokość / zawieszenie pompy: 175 m / 
Zakres analiz określa decyzja.
Badania jeden raz w roku woda surowa w zakresie: barwa, odczyn pH, przewodność, twardość ogólna, zasadowość ogólna, utlenialność, chlorki, amoniak, azotyny, żelazo, mangan
</v>
      </c>
    </row>
    <row r="49" spans="1:15" ht="38.25" customHeight="1">
      <c r="A49" s="51"/>
      <c r="B49" s="46"/>
      <c r="C49" s="17" t="s">
        <v>46</v>
      </c>
      <c r="D49" s="17" t="s">
        <v>46</v>
      </c>
      <c r="E49" s="17" t="s">
        <v>46</v>
      </c>
      <c r="F49" s="17" t="s">
        <v>28</v>
      </c>
      <c r="G49" s="17" t="s">
        <v>46</v>
      </c>
      <c r="H49" s="17" t="s">
        <v>46</v>
      </c>
      <c r="I49" s="17" t="s">
        <v>46</v>
      </c>
      <c r="J49" s="17" t="s">
        <v>48</v>
      </c>
      <c r="K49" s="17" t="s">
        <v>46</v>
      </c>
      <c r="L49" s="17" t="s">
        <v>46</v>
      </c>
      <c r="M49" s="17" t="s">
        <v>46</v>
      </c>
      <c r="N49" s="17" t="s">
        <v>46</v>
      </c>
      <c r="O49" s="42"/>
    </row>
    <row r="50" spans="1:15" ht="41.25" customHeight="1">
      <c r="A50" s="50">
        <v>3</v>
      </c>
      <c r="B50" s="45" t="s">
        <v>79</v>
      </c>
      <c r="C50" s="17" t="s">
        <v>46</v>
      </c>
      <c r="D50" s="17" t="s">
        <v>46</v>
      </c>
      <c r="E50" s="17" t="s">
        <v>46</v>
      </c>
      <c r="F50" s="17" t="s">
        <v>28</v>
      </c>
      <c r="G50" s="17" t="s">
        <v>46</v>
      </c>
      <c r="H50" s="17" t="s">
        <v>46</v>
      </c>
      <c r="I50" s="17" t="s">
        <v>46</v>
      </c>
      <c r="J50" s="17" t="s">
        <v>46</v>
      </c>
      <c r="K50" s="17" t="s">
        <v>46</v>
      </c>
      <c r="L50" s="17" t="s">
        <v>46</v>
      </c>
      <c r="M50" s="17" t="s">
        <v>46</v>
      </c>
      <c r="N50" s="17" t="s">
        <v>46</v>
      </c>
      <c r="O50" s="41" t="str">
        <f>Łężyce!O10</f>
        <v>Pozwolenie: 47 m3/h – 8,5 m
Głębokość / zawieszenie pompy: 171,7 m / 
Zakres analiz określa decyzja
Badania jeden raz w roku woda surowa w zakresie: barwa, odczyn pH, przewodność, twardość ogólna, zasadowość ogólna, utlenialność, chlorki, amoniak, azotyny, żelazo, mangan
</v>
      </c>
    </row>
    <row r="51" spans="1:15" ht="38.25" customHeight="1">
      <c r="A51" s="51"/>
      <c r="B51" s="46"/>
      <c r="C51" s="17" t="s">
        <v>46</v>
      </c>
      <c r="D51" s="17" t="s">
        <v>46</v>
      </c>
      <c r="E51" s="17" t="s">
        <v>46</v>
      </c>
      <c r="F51" s="17" t="s">
        <v>28</v>
      </c>
      <c r="G51" s="17" t="s">
        <v>46</v>
      </c>
      <c r="H51" s="17" t="s">
        <v>46</v>
      </c>
      <c r="I51" s="17" t="s">
        <v>46</v>
      </c>
      <c r="J51" s="17" t="s">
        <v>46</v>
      </c>
      <c r="K51" s="17" t="s">
        <v>46</v>
      </c>
      <c r="L51" s="17" t="s">
        <v>46</v>
      </c>
      <c r="M51" s="17" t="s">
        <v>46</v>
      </c>
      <c r="N51" s="17" t="s">
        <v>46</v>
      </c>
      <c r="O51" s="42"/>
    </row>
    <row r="52" spans="1:15" ht="19.5" customHeight="1">
      <c r="A52" s="50">
        <v>4</v>
      </c>
      <c r="B52" s="45" t="s">
        <v>80</v>
      </c>
      <c r="C52" s="17" t="s">
        <v>46</v>
      </c>
      <c r="D52" s="17" t="s">
        <v>46</v>
      </c>
      <c r="E52" s="17" t="s">
        <v>46</v>
      </c>
      <c r="F52" s="17" t="s">
        <v>46</v>
      </c>
      <c r="G52" s="17" t="s">
        <v>33</v>
      </c>
      <c r="H52" s="17" t="s">
        <v>46</v>
      </c>
      <c r="I52" s="17" t="s">
        <v>46</v>
      </c>
      <c r="J52" s="17" t="s">
        <v>46</v>
      </c>
      <c r="K52" s="17" t="s">
        <v>46</v>
      </c>
      <c r="L52" s="17" t="s">
        <v>46</v>
      </c>
      <c r="M52" s="17" t="s">
        <v>46</v>
      </c>
      <c r="N52" s="17" t="s">
        <v>46</v>
      </c>
      <c r="O52" s="50"/>
    </row>
    <row r="53" spans="1:15" ht="19.5" customHeight="1">
      <c r="A53" s="51"/>
      <c r="B53" s="46"/>
      <c r="C53" s="17" t="s">
        <v>46</v>
      </c>
      <c r="D53" s="17" t="s">
        <v>46</v>
      </c>
      <c r="E53" s="17" t="s">
        <v>46</v>
      </c>
      <c r="F53" s="17" t="s">
        <v>46</v>
      </c>
      <c r="G53" s="17" t="s">
        <v>33</v>
      </c>
      <c r="H53" s="17" t="s">
        <v>46</v>
      </c>
      <c r="I53" s="17" t="s">
        <v>46</v>
      </c>
      <c r="J53" s="17" t="s">
        <v>46</v>
      </c>
      <c r="K53" s="17" t="s">
        <v>46</v>
      </c>
      <c r="L53" s="17" t="s">
        <v>46</v>
      </c>
      <c r="M53" s="17" t="s">
        <v>46</v>
      </c>
      <c r="N53" s="17" t="s">
        <v>46</v>
      </c>
      <c r="O53" s="51"/>
    </row>
    <row r="54" spans="1:15" ht="19.5" customHeight="1">
      <c r="A54" s="50">
        <v>5</v>
      </c>
      <c r="B54" s="45" t="s">
        <v>93</v>
      </c>
      <c r="C54" s="17" t="s">
        <v>33</v>
      </c>
      <c r="D54" s="17" t="s">
        <v>46</v>
      </c>
      <c r="E54" s="17" t="s">
        <v>46</v>
      </c>
      <c r="F54" s="17" t="s">
        <v>46</v>
      </c>
      <c r="G54" s="17" t="s">
        <v>46</v>
      </c>
      <c r="H54" s="17" t="s">
        <v>46</v>
      </c>
      <c r="I54" s="17" t="s">
        <v>46</v>
      </c>
      <c r="J54" s="17" t="s">
        <v>46</v>
      </c>
      <c r="K54" s="17" t="s">
        <v>46</v>
      </c>
      <c r="L54" s="17" t="s">
        <v>46</v>
      </c>
      <c r="M54" s="17" t="s">
        <v>46</v>
      </c>
      <c r="N54" s="17" t="s">
        <v>46</v>
      </c>
      <c r="O54" s="50"/>
    </row>
    <row r="55" spans="1:15" ht="19.5" customHeight="1">
      <c r="A55" s="51"/>
      <c r="B55" s="46"/>
      <c r="C55" s="17" t="s">
        <v>33</v>
      </c>
      <c r="D55" s="17" t="s">
        <v>46</v>
      </c>
      <c r="E55" s="17" t="s">
        <v>46</v>
      </c>
      <c r="F55" s="17" t="s">
        <v>46</v>
      </c>
      <c r="G55" s="17" t="s">
        <v>46</v>
      </c>
      <c r="H55" s="17" t="s">
        <v>46</v>
      </c>
      <c r="I55" s="17" t="s">
        <v>46</v>
      </c>
      <c r="J55" s="17" t="s">
        <v>46</v>
      </c>
      <c r="K55" s="17" t="s">
        <v>46</v>
      </c>
      <c r="L55" s="17" t="s">
        <v>46</v>
      </c>
      <c r="M55" s="17" t="s">
        <v>46</v>
      </c>
      <c r="N55" s="17" t="s">
        <v>46</v>
      </c>
      <c r="O55" s="51"/>
    </row>
    <row r="56" spans="1:15" ht="19.5" customHeight="1">
      <c r="A56" s="50">
        <v>6</v>
      </c>
      <c r="B56" s="45" t="s">
        <v>81</v>
      </c>
      <c r="C56" s="17" t="s">
        <v>46</v>
      </c>
      <c r="D56" s="17" t="s">
        <v>46</v>
      </c>
      <c r="E56" s="17" t="s">
        <v>46</v>
      </c>
      <c r="F56" s="17" t="s">
        <v>46</v>
      </c>
      <c r="G56" s="17" t="s">
        <v>46</v>
      </c>
      <c r="H56" s="17" t="s">
        <v>46</v>
      </c>
      <c r="I56" s="17" t="s">
        <v>46</v>
      </c>
      <c r="J56" s="17" t="s">
        <v>47</v>
      </c>
      <c r="K56" s="17" t="s">
        <v>46</v>
      </c>
      <c r="L56" s="17" t="s">
        <v>46</v>
      </c>
      <c r="M56" s="17" t="s">
        <v>46</v>
      </c>
      <c r="N56" s="17" t="s">
        <v>46</v>
      </c>
      <c r="O56" s="50"/>
    </row>
    <row r="57" spans="1:15" ht="19.5" customHeight="1">
      <c r="A57" s="51"/>
      <c r="B57" s="46"/>
      <c r="C57" s="17" t="s">
        <v>46</v>
      </c>
      <c r="D57" s="17" t="s">
        <v>46</v>
      </c>
      <c r="E57" s="17" t="s">
        <v>46</v>
      </c>
      <c r="F57" s="17" t="s">
        <v>46</v>
      </c>
      <c r="G57" s="17" t="s">
        <v>46</v>
      </c>
      <c r="H57" s="17" t="s">
        <v>46</v>
      </c>
      <c r="I57" s="17" t="s">
        <v>46</v>
      </c>
      <c r="J57" s="17" t="s">
        <v>47</v>
      </c>
      <c r="K57" s="17" t="s">
        <v>46</v>
      </c>
      <c r="L57" s="17" t="s">
        <v>46</v>
      </c>
      <c r="M57" s="17" t="s">
        <v>46</v>
      </c>
      <c r="N57" s="17" t="s">
        <v>46</v>
      </c>
      <c r="O57" s="51"/>
    </row>
    <row r="58" spans="1:15" ht="19.5" customHeight="1">
      <c r="A58" s="50">
        <v>7</v>
      </c>
      <c r="B58" s="45" t="s">
        <v>82</v>
      </c>
      <c r="C58" s="17" t="s">
        <v>46</v>
      </c>
      <c r="D58" s="17" t="s">
        <v>46</v>
      </c>
      <c r="E58" s="17" t="s">
        <v>46</v>
      </c>
      <c r="F58" s="17" t="s">
        <v>33</v>
      </c>
      <c r="G58" s="17" t="s">
        <v>46</v>
      </c>
      <c r="H58" s="17" t="s">
        <v>46</v>
      </c>
      <c r="I58" s="17" t="s">
        <v>46</v>
      </c>
      <c r="J58" s="17" t="s">
        <v>46</v>
      </c>
      <c r="K58" s="17" t="s">
        <v>46</v>
      </c>
      <c r="L58" s="17" t="s">
        <v>46</v>
      </c>
      <c r="M58" s="17" t="s">
        <v>46</v>
      </c>
      <c r="N58" s="17" t="s">
        <v>70</v>
      </c>
      <c r="O58" s="57"/>
    </row>
    <row r="59" spans="1:15" ht="19.5" customHeight="1">
      <c r="A59" s="51"/>
      <c r="B59" s="46"/>
      <c r="C59" s="17" t="s">
        <v>46</v>
      </c>
      <c r="D59" s="17" t="s">
        <v>46</v>
      </c>
      <c r="E59" s="17" t="s">
        <v>46</v>
      </c>
      <c r="F59" s="17" t="s">
        <v>33</v>
      </c>
      <c r="G59" s="17" t="s">
        <v>46</v>
      </c>
      <c r="H59" s="17" t="s">
        <v>46</v>
      </c>
      <c r="I59" s="17" t="s">
        <v>46</v>
      </c>
      <c r="J59" s="17" t="s">
        <v>46</v>
      </c>
      <c r="K59" s="17" t="s">
        <v>46</v>
      </c>
      <c r="L59" s="17" t="s">
        <v>46</v>
      </c>
      <c r="M59" s="17" t="s">
        <v>46</v>
      </c>
      <c r="N59" s="17" t="s">
        <v>70</v>
      </c>
      <c r="O59" s="58"/>
    </row>
    <row r="60" spans="1:15" ht="21" customHeight="1">
      <c r="A60" s="54" t="s">
        <v>21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6"/>
    </row>
    <row r="61" spans="1:15" ht="39" customHeight="1">
      <c r="A61" s="50">
        <v>1</v>
      </c>
      <c r="B61" s="45" t="s">
        <v>94</v>
      </c>
      <c r="C61" s="17" t="s">
        <v>46</v>
      </c>
      <c r="D61" s="17" t="s">
        <v>46</v>
      </c>
      <c r="E61" s="17" t="s">
        <v>46</v>
      </c>
      <c r="F61" s="17" t="s">
        <v>28</v>
      </c>
      <c r="G61" s="17" t="s">
        <v>46</v>
      </c>
      <c r="H61" s="17" t="s">
        <v>46</v>
      </c>
      <c r="I61" s="17" t="s">
        <v>46</v>
      </c>
      <c r="J61" s="17" t="s">
        <v>46</v>
      </c>
      <c r="K61" s="17" t="s">
        <v>46</v>
      </c>
      <c r="L61" s="17" t="s">
        <v>46</v>
      </c>
      <c r="M61" s="17" t="s">
        <v>46</v>
      </c>
      <c r="N61" s="17" t="s">
        <v>46</v>
      </c>
      <c r="O61" s="41" t="str">
        <f>Sopieszyno!O6</f>
        <v>Pozwolenie: 18,0 m3/h; Ekspl. 28,6 m3/h – 8,0 m
Głębokość / zawieszenie pompy: 72 m / .... m
Zakres zgodnie z decyzją
Min. raz na dwa lata woda surowa w zakresie: mętność, barwa, zapach, odczyn pH, przewodność, twardość ogólna, zasadowość, utlenialność, amoniak, azotyny, azotany, siarczany, chlorki, fluorki, sód potas, wapń magnez żelazo, mangan
</v>
      </c>
    </row>
    <row r="62" spans="1:15" ht="39" customHeight="1">
      <c r="A62" s="51"/>
      <c r="B62" s="46"/>
      <c r="C62" s="17" t="s">
        <v>46</v>
      </c>
      <c r="D62" s="17" t="s">
        <v>46</v>
      </c>
      <c r="E62" s="17" t="s">
        <v>46</v>
      </c>
      <c r="F62" s="17" t="s">
        <v>28</v>
      </c>
      <c r="G62" s="17" t="s">
        <v>46</v>
      </c>
      <c r="H62" s="17" t="s">
        <v>46</v>
      </c>
      <c r="I62" s="17" t="s">
        <v>46</v>
      </c>
      <c r="J62" s="17" t="s">
        <v>46</v>
      </c>
      <c r="K62" s="17" t="s">
        <v>46</v>
      </c>
      <c r="L62" s="17" t="s">
        <v>46</v>
      </c>
      <c r="M62" s="17" t="s">
        <v>46</v>
      </c>
      <c r="N62" s="17" t="s">
        <v>46</v>
      </c>
      <c r="O62" s="42"/>
    </row>
    <row r="63" spans="1:15" ht="39" customHeight="1">
      <c r="A63" s="50">
        <v>2</v>
      </c>
      <c r="B63" s="45" t="s">
        <v>95</v>
      </c>
      <c r="C63" s="17" t="s">
        <v>46</v>
      </c>
      <c r="D63" s="17" t="s">
        <v>46</v>
      </c>
      <c r="E63" s="17" t="s">
        <v>46</v>
      </c>
      <c r="F63" s="17" t="s">
        <v>28</v>
      </c>
      <c r="G63" s="17" t="s">
        <v>46</v>
      </c>
      <c r="H63" s="17" t="s">
        <v>46</v>
      </c>
      <c r="I63" s="17" t="s">
        <v>46</v>
      </c>
      <c r="J63" s="17" t="s">
        <v>46</v>
      </c>
      <c r="K63" s="17" t="s">
        <v>46</v>
      </c>
      <c r="L63" s="17" t="s">
        <v>46</v>
      </c>
      <c r="M63" s="17" t="s">
        <v>46</v>
      </c>
      <c r="N63" s="17" t="s">
        <v>46</v>
      </c>
      <c r="O63" s="41" t="str">
        <f>Sopieszyno!O8</f>
        <v>Pozwolenie: 18,0 m3/h; Ekspl. 24,2 m3/h – 4,32 m
Głębokość / zawieszenie pompy: 75 m / .......m
Zakres zgodnie z decyzją
Min. raz na dwa lata woda surowa w zakresie: mętność, barwa, zapach, odczyn pH, przewodność, twardość ogólna, zasadowość, utlenialność, amoniak, azotyny, azotany, siarczany, chlorki, fluorki, sód potas, wapń magnez żelazo, mangan
</v>
      </c>
    </row>
    <row r="64" spans="1:15" ht="39" customHeight="1">
      <c r="A64" s="51"/>
      <c r="B64" s="46"/>
      <c r="C64" s="17" t="s">
        <v>46</v>
      </c>
      <c r="D64" s="17" t="s">
        <v>46</v>
      </c>
      <c r="E64" s="17" t="s">
        <v>48</v>
      </c>
      <c r="F64" s="17" t="s">
        <v>28</v>
      </c>
      <c r="G64" s="17" t="s">
        <v>46</v>
      </c>
      <c r="H64" s="17" t="s">
        <v>46</v>
      </c>
      <c r="I64" s="17" t="s">
        <v>46</v>
      </c>
      <c r="J64" s="17" t="s">
        <v>46</v>
      </c>
      <c r="K64" s="17" t="s">
        <v>46</v>
      </c>
      <c r="L64" s="17" t="s">
        <v>46</v>
      </c>
      <c r="M64" s="17" t="s">
        <v>46</v>
      </c>
      <c r="N64" s="17" t="s">
        <v>46</v>
      </c>
      <c r="O64" s="42"/>
    </row>
    <row r="65" spans="1:15" ht="18.75" customHeight="1">
      <c r="A65" s="50">
        <v>3</v>
      </c>
      <c r="B65" s="45" t="s">
        <v>96</v>
      </c>
      <c r="C65" s="17" t="s">
        <v>46</v>
      </c>
      <c r="D65" s="17" t="s">
        <v>46</v>
      </c>
      <c r="E65" s="17" t="s">
        <v>46</v>
      </c>
      <c r="F65" s="17" t="s">
        <v>46</v>
      </c>
      <c r="G65" s="17" t="s">
        <v>46</v>
      </c>
      <c r="H65" s="17" t="s">
        <v>46</v>
      </c>
      <c r="I65" s="17" t="s">
        <v>46</v>
      </c>
      <c r="J65" s="17" t="s">
        <v>126</v>
      </c>
      <c r="K65" s="17" t="s">
        <v>46</v>
      </c>
      <c r="L65" s="17" t="s">
        <v>46</v>
      </c>
      <c r="M65" s="17" t="s">
        <v>46</v>
      </c>
      <c r="N65" s="17" t="s">
        <v>46</v>
      </c>
      <c r="O65" s="43"/>
    </row>
    <row r="66" spans="1:15" ht="18.75" customHeight="1">
      <c r="A66" s="51"/>
      <c r="B66" s="46"/>
      <c r="C66" s="17" t="s">
        <v>46</v>
      </c>
      <c r="D66" s="17" t="s">
        <v>46</v>
      </c>
      <c r="E66" s="17" t="s">
        <v>46</v>
      </c>
      <c r="F66" s="17" t="s">
        <v>46</v>
      </c>
      <c r="G66" s="17" t="s">
        <v>46</v>
      </c>
      <c r="H66" s="17" t="s">
        <v>46</v>
      </c>
      <c r="I66" s="17" t="s">
        <v>46</v>
      </c>
      <c r="J66" s="17" t="s">
        <v>126</v>
      </c>
      <c r="K66" s="17" t="s">
        <v>46</v>
      </c>
      <c r="L66" s="17" t="s">
        <v>46</v>
      </c>
      <c r="M66" s="17" t="s">
        <v>46</v>
      </c>
      <c r="N66" s="17" t="s">
        <v>46</v>
      </c>
      <c r="O66" s="44"/>
    </row>
    <row r="67" spans="1:15" ht="18.75" customHeight="1">
      <c r="A67" s="50">
        <v>4</v>
      </c>
      <c r="B67" s="45" t="s">
        <v>128</v>
      </c>
      <c r="C67" s="17" t="s">
        <v>46</v>
      </c>
      <c r="D67" s="17" t="s">
        <v>46</v>
      </c>
      <c r="E67" s="17" t="s">
        <v>46</v>
      </c>
      <c r="F67" s="17" t="s">
        <v>46</v>
      </c>
      <c r="G67" s="17" t="s">
        <v>46</v>
      </c>
      <c r="H67" s="17" t="s">
        <v>46</v>
      </c>
      <c r="I67" s="17" t="s">
        <v>46</v>
      </c>
      <c r="J67" s="17" t="s">
        <v>48</v>
      </c>
      <c r="K67" s="17" t="s">
        <v>46</v>
      </c>
      <c r="L67" s="17" t="s">
        <v>46</v>
      </c>
      <c r="M67" s="17" t="s">
        <v>46</v>
      </c>
      <c r="N67" s="17" t="s">
        <v>129</v>
      </c>
      <c r="O67" s="43"/>
    </row>
    <row r="68" spans="1:15" ht="18.75" customHeight="1">
      <c r="A68" s="51"/>
      <c r="B68" s="46"/>
      <c r="C68" s="17" t="s">
        <v>46</v>
      </c>
      <c r="D68" s="17" t="s">
        <v>46</v>
      </c>
      <c r="E68" s="17" t="s">
        <v>46</v>
      </c>
      <c r="F68" s="17" t="s">
        <v>46</v>
      </c>
      <c r="G68" s="17" t="s">
        <v>46</v>
      </c>
      <c r="H68" s="17" t="s">
        <v>46</v>
      </c>
      <c r="I68" s="17" t="s">
        <v>48</v>
      </c>
      <c r="J68" s="17" t="s">
        <v>46</v>
      </c>
      <c r="K68" s="17" t="s">
        <v>46</v>
      </c>
      <c r="L68" s="17" t="s">
        <v>46</v>
      </c>
      <c r="M68" s="17" t="s">
        <v>46</v>
      </c>
      <c r="N68" s="17" t="s">
        <v>129</v>
      </c>
      <c r="O68" s="44"/>
    </row>
    <row r="69" spans="1:15" ht="18.75" customHeight="1">
      <c r="A69" s="50">
        <v>5</v>
      </c>
      <c r="B69" s="45" t="s">
        <v>83</v>
      </c>
      <c r="C69" s="17" t="s">
        <v>46</v>
      </c>
      <c r="D69" s="17" t="s">
        <v>46</v>
      </c>
      <c r="E69" s="17" t="s">
        <v>46</v>
      </c>
      <c r="F69" s="17" t="s">
        <v>46</v>
      </c>
      <c r="G69" s="17" t="s">
        <v>33</v>
      </c>
      <c r="H69" s="17" t="s">
        <v>46</v>
      </c>
      <c r="I69" s="17" t="s">
        <v>46</v>
      </c>
      <c r="J69" s="17" t="s">
        <v>46</v>
      </c>
      <c r="K69" s="17" t="s">
        <v>46</v>
      </c>
      <c r="L69" s="17" t="s">
        <v>46</v>
      </c>
      <c r="M69" s="17" t="s">
        <v>46</v>
      </c>
      <c r="N69" s="17" t="s">
        <v>46</v>
      </c>
      <c r="O69" s="43"/>
    </row>
    <row r="70" spans="1:15" ht="18.75" customHeight="1">
      <c r="A70" s="51"/>
      <c r="B70" s="46"/>
      <c r="C70" s="17" t="s">
        <v>46</v>
      </c>
      <c r="D70" s="17" t="s">
        <v>46</v>
      </c>
      <c r="E70" s="17" t="s">
        <v>46</v>
      </c>
      <c r="F70" s="17" t="s">
        <v>46</v>
      </c>
      <c r="G70" s="17" t="s">
        <v>33</v>
      </c>
      <c r="H70" s="17" t="s">
        <v>46</v>
      </c>
      <c r="I70" s="17" t="s">
        <v>46</v>
      </c>
      <c r="J70" s="17" t="s">
        <v>46</v>
      </c>
      <c r="K70" s="17" t="s">
        <v>46</v>
      </c>
      <c r="L70" s="17" t="s">
        <v>46</v>
      </c>
      <c r="M70" s="17" t="s">
        <v>46</v>
      </c>
      <c r="N70" s="17" t="s">
        <v>46</v>
      </c>
      <c r="O70" s="44"/>
    </row>
    <row r="71" spans="1:15" ht="17.25" customHeight="1">
      <c r="A71" s="47" t="s">
        <v>22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9"/>
    </row>
    <row r="72" spans="1:15" ht="37.5" customHeight="1">
      <c r="A72" s="52">
        <v>1</v>
      </c>
      <c r="B72" s="45" t="s">
        <v>88</v>
      </c>
      <c r="C72" s="17" t="s">
        <v>46</v>
      </c>
      <c r="D72" s="17" t="s">
        <v>46</v>
      </c>
      <c r="E72" s="17" t="s">
        <v>46</v>
      </c>
      <c r="F72" s="17" t="s">
        <v>46</v>
      </c>
      <c r="G72" s="17" t="s">
        <v>46</v>
      </c>
      <c r="H72" s="17" t="s">
        <v>46</v>
      </c>
      <c r="I72" s="17" t="s">
        <v>46</v>
      </c>
      <c r="J72" s="17" t="s">
        <v>46</v>
      </c>
      <c r="K72" s="17" t="s">
        <v>46</v>
      </c>
      <c r="L72" s="17" t="s">
        <v>28</v>
      </c>
      <c r="M72" s="17" t="s">
        <v>46</v>
      </c>
      <c r="N72" s="17" t="s">
        <v>46</v>
      </c>
      <c r="O72" s="41" t="str">
        <f>Reszki!O6</f>
        <v>Pozwolenie: 23,0 m3/h; Ekspl. 41,0 m3/h – 5,4 m 
Głębokość / zawieszenie pompy: 96,0 m / .... m
Zakres analiz określa decyzja
Min. raz na dwa lata woda surowa zakresie: mętność, barwa, zapach, odczyn pH, przewodność, twardość ogólna, zasadowość, utlenialnośc, amoniak, azotyny, azotany, siarczany, chlorki, fluorki, sód, potas, wapń, magnez, żelazo, mangan
</v>
      </c>
    </row>
    <row r="73" spans="1:15" ht="37.5" customHeight="1">
      <c r="A73" s="53"/>
      <c r="B73" s="46"/>
      <c r="C73" s="17" t="s">
        <v>46</v>
      </c>
      <c r="D73" s="17" t="s">
        <v>46</v>
      </c>
      <c r="E73" s="17" t="s">
        <v>46</v>
      </c>
      <c r="F73" s="17" t="s">
        <v>46</v>
      </c>
      <c r="G73" s="17" t="s">
        <v>46</v>
      </c>
      <c r="H73" s="17" t="s">
        <v>46</v>
      </c>
      <c r="I73" s="17" t="s">
        <v>46</v>
      </c>
      <c r="J73" s="17" t="s">
        <v>46</v>
      </c>
      <c r="K73" s="17" t="s">
        <v>46</v>
      </c>
      <c r="L73" s="17" t="s">
        <v>28</v>
      </c>
      <c r="M73" s="17" t="s">
        <v>46</v>
      </c>
      <c r="N73" s="17" t="s">
        <v>46</v>
      </c>
      <c r="O73" s="42"/>
    </row>
    <row r="74" spans="1:15" ht="37.5" customHeight="1">
      <c r="A74" s="50">
        <v>2</v>
      </c>
      <c r="B74" s="45" t="s">
        <v>89</v>
      </c>
      <c r="C74" s="17" t="s">
        <v>46</v>
      </c>
      <c r="D74" s="17" t="s">
        <v>46</v>
      </c>
      <c r="E74" s="17" t="s">
        <v>46</v>
      </c>
      <c r="F74" s="17" t="s">
        <v>46</v>
      </c>
      <c r="G74" s="17" t="s">
        <v>46</v>
      </c>
      <c r="H74" s="17" t="s">
        <v>46</v>
      </c>
      <c r="I74" s="17" t="s">
        <v>46</v>
      </c>
      <c r="J74" s="17" t="s">
        <v>46</v>
      </c>
      <c r="K74" s="17" t="s">
        <v>46</v>
      </c>
      <c r="L74" s="17" t="s">
        <v>28</v>
      </c>
      <c r="M74" s="17" t="s">
        <v>46</v>
      </c>
      <c r="N74" s="17" t="s">
        <v>46</v>
      </c>
      <c r="O74" s="41" t="str">
        <f>Reszki!O8</f>
        <v>                                                                                                                      Pozwolenie: 23,0 m3/h; 41,0 m3/h – 5,4 m
Głębokość / zawieszenie pompy: 114,1 m / .......m
Zakres analiz określa decyzja
Min. raz na dwa lata woda surowa zakresie: mętność, barwa, zapach, odczyn pH, przewodność, twardość ogólna, zasadowość, utlenialnośc, amoniak, azotyny, azotany, siarczany, chlorki, fluorki, sód, potas, wapń, magnez, żelazo, mangan
</v>
      </c>
    </row>
    <row r="75" spans="1:15" ht="37.5" customHeight="1">
      <c r="A75" s="51"/>
      <c r="B75" s="46"/>
      <c r="C75" s="17" t="s">
        <v>46</v>
      </c>
      <c r="D75" s="17" t="s">
        <v>46</v>
      </c>
      <c r="E75" s="17" t="s">
        <v>46</v>
      </c>
      <c r="F75" s="17" t="s">
        <v>46</v>
      </c>
      <c r="G75" s="17" t="s">
        <v>46</v>
      </c>
      <c r="H75" s="17" t="s">
        <v>46</v>
      </c>
      <c r="I75" s="17" t="s">
        <v>46</v>
      </c>
      <c r="J75" s="17" t="s">
        <v>46</v>
      </c>
      <c r="K75" s="17" t="s">
        <v>46</v>
      </c>
      <c r="L75" s="17" t="s">
        <v>28</v>
      </c>
      <c r="M75" s="17" t="s">
        <v>46</v>
      </c>
      <c r="N75" s="17" t="s">
        <v>46</v>
      </c>
      <c r="O75" s="42"/>
    </row>
    <row r="76" spans="1:15" ht="37.5" customHeight="1">
      <c r="A76" s="50">
        <v>3</v>
      </c>
      <c r="B76" s="45" t="s">
        <v>101</v>
      </c>
      <c r="C76" s="17" t="s">
        <v>46</v>
      </c>
      <c r="D76" s="17" t="s">
        <v>46</v>
      </c>
      <c r="E76" s="17" t="s">
        <v>46</v>
      </c>
      <c r="F76" s="17" t="s">
        <v>46</v>
      </c>
      <c r="G76" s="17" t="s">
        <v>46</v>
      </c>
      <c r="H76" s="17" t="s">
        <v>46</v>
      </c>
      <c r="I76" s="17" t="s">
        <v>46</v>
      </c>
      <c r="J76" s="17" t="s">
        <v>46</v>
      </c>
      <c r="K76" s="17" t="s">
        <v>46</v>
      </c>
      <c r="L76" s="17" t="s">
        <v>28</v>
      </c>
      <c r="M76" s="17" t="s">
        <v>46</v>
      </c>
      <c r="N76" s="17" t="s">
        <v>46</v>
      </c>
      <c r="O76" s="41" t="str">
        <f>Reszki!O10</f>
        <v>Pozwolenia: 23,0 m3/h; Ekspl. 54,0 m3/h - 4,94 m                                  Głębokość / zawieszenie pompy: 114,0 m/… m                                                                         Zakres analiz określa decyzja                                                                             Min. raz na dwa lata woda surowa zakresie: mętność, barwa, zapach, odczyn pH, przewodność, twardość ogólna, zasadowość, utlenialnośc, amoniak, azotyny, azotany, siarczany, chlorki, fluorki, sód, potas, wapń, magnez, żelazo, mangan
</v>
      </c>
    </row>
    <row r="77" spans="1:15" ht="37.5" customHeight="1">
      <c r="A77" s="51"/>
      <c r="B77" s="46"/>
      <c r="C77" s="17" t="s">
        <v>46</v>
      </c>
      <c r="D77" s="17" t="s">
        <v>46</v>
      </c>
      <c r="E77" s="17" t="s">
        <v>46</v>
      </c>
      <c r="F77" s="17" t="s">
        <v>46</v>
      </c>
      <c r="G77" s="17" t="s">
        <v>46</v>
      </c>
      <c r="H77" s="17" t="s">
        <v>46</v>
      </c>
      <c r="I77" s="17" t="s">
        <v>46</v>
      </c>
      <c r="J77" s="17" t="s">
        <v>46</v>
      </c>
      <c r="K77" s="17" t="s">
        <v>46</v>
      </c>
      <c r="L77" s="17" t="s">
        <v>28</v>
      </c>
      <c r="M77" s="17" t="s">
        <v>46</v>
      </c>
      <c r="N77" s="17" t="s">
        <v>46</v>
      </c>
      <c r="O77" s="42"/>
    </row>
    <row r="78" spans="1:15" ht="18.75" customHeight="1">
      <c r="A78" s="50">
        <v>4</v>
      </c>
      <c r="B78" s="45" t="s">
        <v>102</v>
      </c>
      <c r="C78" s="17" t="s">
        <v>33</v>
      </c>
      <c r="D78" s="17" t="s">
        <v>46</v>
      </c>
      <c r="E78" s="17" t="s">
        <v>46</v>
      </c>
      <c r="F78" s="17" t="s">
        <v>46</v>
      </c>
      <c r="G78" s="17" t="s">
        <v>46</v>
      </c>
      <c r="H78" s="17" t="s">
        <v>46</v>
      </c>
      <c r="I78" s="17" t="s">
        <v>46</v>
      </c>
      <c r="J78" s="17" t="s">
        <v>46</v>
      </c>
      <c r="K78" s="17" t="s">
        <v>46</v>
      </c>
      <c r="L78" s="17" t="s">
        <v>46</v>
      </c>
      <c r="M78" s="17" t="s">
        <v>46</v>
      </c>
      <c r="N78" s="17" t="s">
        <v>46</v>
      </c>
      <c r="O78" s="38"/>
    </row>
    <row r="79" spans="1:15" ht="18.75" customHeight="1">
      <c r="A79" s="51"/>
      <c r="B79" s="46"/>
      <c r="C79" s="17" t="s">
        <v>33</v>
      </c>
      <c r="D79" s="17" t="s">
        <v>46</v>
      </c>
      <c r="E79" s="17" t="s">
        <v>46</v>
      </c>
      <c r="F79" s="17" t="s">
        <v>46</v>
      </c>
      <c r="G79" s="17" t="s">
        <v>46</v>
      </c>
      <c r="H79" s="17" t="s">
        <v>46</v>
      </c>
      <c r="I79" s="17" t="s">
        <v>46</v>
      </c>
      <c r="J79" s="17" t="s">
        <v>46</v>
      </c>
      <c r="K79" s="17" t="s">
        <v>46</v>
      </c>
      <c r="L79" s="17" t="s">
        <v>46</v>
      </c>
      <c r="M79" s="17" t="s">
        <v>46</v>
      </c>
      <c r="N79" s="17" t="s">
        <v>46</v>
      </c>
      <c r="O79" s="39"/>
    </row>
    <row r="80" spans="1:15" ht="18.75" customHeight="1">
      <c r="A80" s="50">
        <v>5</v>
      </c>
      <c r="B80" s="45" t="s">
        <v>130</v>
      </c>
      <c r="C80" s="17" t="s">
        <v>46</v>
      </c>
      <c r="D80" s="17" t="s">
        <v>46</v>
      </c>
      <c r="E80" s="17" t="s">
        <v>46</v>
      </c>
      <c r="F80" s="17" t="s">
        <v>46</v>
      </c>
      <c r="G80" s="17" t="s">
        <v>46</v>
      </c>
      <c r="H80" s="17" t="s">
        <v>46</v>
      </c>
      <c r="I80" s="17" t="s">
        <v>46</v>
      </c>
      <c r="J80" s="17" t="s">
        <v>33</v>
      </c>
      <c r="K80" s="17" t="s">
        <v>46</v>
      </c>
      <c r="L80" s="17" t="s">
        <v>46</v>
      </c>
      <c r="M80" s="17" t="s">
        <v>46</v>
      </c>
      <c r="N80" s="17" t="s">
        <v>46</v>
      </c>
      <c r="O80" s="38"/>
    </row>
    <row r="81" spans="1:15" ht="18.75" customHeight="1">
      <c r="A81" s="51"/>
      <c r="B81" s="46"/>
      <c r="C81" s="17" t="s">
        <v>46</v>
      </c>
      <c r="D81" s="17" t="s">
        <v>46</v>
      </c>
      <c r="E81" s="17" t="s">
        <v>46</v>
      </c>
      <c r="F81" s="17" t="s">
        <v>46</v>
      </c>
      <c r="G81" s="17" t="s">
        <v>46</v>
      </c>
      <c r="H81" s="17" t="s">
        <v>46</v>
      </c>
      <c r="I81" s="17" t="s">
        <v>46</v>
      </c>
      <c r="J81" s="17" t="s">
        <v>33</v>
      </c>
      <c r="K81" s="17" t="s">
        <v>46</v>
      </c>
      <c r="L81" s="17" t="s">
        <v>46</v>
      </c>
      <c r="M81" s="17" t="s">
        <v>46</v>
      </c>
      <c r="N81" s="17" t="s">
        <v>46</v>
      </c>
      <c r="O81" s="39"/>
    </row>
    <row r="82" spans="1:15" ht="18.75" customHeight="1">
      <c r="A82" s="50">
        <v>6</v>
      </c>
      <c r="B82" s="45" t="s">
        <v>90</v>
      </c>
      <c r="C82" s="17" t="s">
        <v>46</v>
      </c>
      <c r="D82" s="17" t="s">
        <v>46</v>
      </c>
      <c r="E82" s="17" t="s">
        <v>46</v>
      </c>
      <c r="F82" s="17" t="s">
        <v>46</v>
      </c>
      <c r="G82" s="17" t="s">
        <v>33</v>
      </c>
      <c r="H82" s="17" t="s">
        <v>46</v>
      </c>
      <c r="I82" s="17" t="s">
        <v>46</v>
      </c>
      <c r="J82" s="17" t="s">
        <v>46</v>
      </c>
      <c r="K82" s="17" t="s">
        <v>46</v>
      </c>
      <c r="L82" s="17" t="s">
        <v>46</v>
      </c>
      <c r="M82" s="17" t="s">
        <v>46</v>
      </c>
      <c r="N82" s="17" t="s">
        <v>33</v>
      </c>
      <c r="O82" s="38"/>
    </row>
    <row r="83" spans="1:15" ht="18.75" customHeight="1">
      <c r="A83" s="51"/>
      <c r="B83" s="46"/>
      <c r="C83" s="17" t="s">
        <v>46</v>
      </c>
      <c r="D83" s="17" t="s">
        <v>46</v>
      </c>
      <c r="E83" s="17" t="s">
        <v>46</v>
      </c>
      <c r="F83" s="17" t="s">
        <v>46</v>
      </c>
      <c r="G83" s="17" t="s">
        <v>33</v>
      </c>
      <c r="H83" s="17" t="s">
        <v>46</v>
      </c>
      <c r="I83" s="17" t="s">
        <v>46</v>
      </c>
      <c r="J83" s="17" t="s">
        <v>46</v>
      </c>
      <c r="K83" s="17" t="s">
        <v>46</v>
      </c>
      <c r="L83" s="17" t="s">
        <v>46</v>
      </c>
      <c r="M83" s="17" t="s">
        <v>46</v>
      </c>
      <c r="N83" s="17" t="s">
        <v>33</v>
      </c>
      <c r="O83" s="39"/>
    </row>
    <row r="84" spans="1:15" ht="18.75" customHeight="1">
      <c r="A84" s="50">
        <v>7</v>
      </c>
      <c r="B84" s="45" t="s">
        <v>91</v>
      </c>
      <c r="C84" s="17" t="s">
        <v>46</v>
      </c>
      <c r="D84" s="17" t="s">
        <v>46</v>
      </c>
      <c r="E84" s="17" t="s">
        <v>46</v>
      </c>
      <c r="F84" s="17" t="s">
        <v>47</v>
      </c>
      <c r="G84" s="17" t="s">
        <v>46</v>
      </c>
      <c r="H84" s="17" t="s">
        <v>46</v>
      </c>
      <c r="I84" s="17" t="s">
        <v>46</v>
      </c>
      <c r="J84" s="17" t="s">
        <v>46</v>
      </c>
      <c r="K84" s="17" t="s">
        <v>46</v>
      </c>
      <c r="L84" s="17" t="s">
        <v>46</v>
      </c>
      <c r="M84" s="17" t="s">
        <v>46</v>
      </c>
      <c r="N84" s="17" t="s">
        <v>46</v>
      </c>
      <c r="O84" s="38"/>
    </row>
    <row r="85" spans="1:15" ht="18.75" customHeight="1">
      <c r="A85" s="51"/>
      <c r="B85" s="46"/>
      <c r="C85" s="17" t="s">
        <v>46</v>
      </c>
      <c r="D85" s="17" t="s">
        <v>48</v>
      </c>
      <c r="E85" s="17" t="s">
        <v>46</v>
      </c>
      <c r="F85" s="17" t="s">
        <v>47</v>
      </c>
      <c r="G85" s="17" t="s">
        <v>46</v>
      </c>
      <c r="H85" s="17" t="s">
        <v>46</v>
      </c>
      <c r="I85" s="17" t="s">
        <v>46</v>
      </c>
      <c r="J85" s="17" t="s">
        <v>46</v>
      </c>
      <c r="K85" s="17" t="s">
        <v>46</v>
      </c>
      <c r="L85" s="17" t="s">
        <v>46</v>
      </c>
      <c r="M85" s="17" t="s">
        <v>46</v>
      </c>
      <c r="N85" s="17" t="s">
        <v>46</v>
      </c>
      <c r="O85" s="39"/>
    </row>
    <row r="86" ht="17.25" customHeight="1"/>
    <row r="87" ht="14.25" customHeight="1"/>
    <row r="88" spans="2:8" ht="14.25">
      <c r="B88" s="19" t="s">
        <v>23</v>
      </c>
      <c r="C88" s="20"/>
      <c r="D88" s="20"/>
      <c r="E88" s="20"/>
      <c r="F88" s="20"/>
      <c r="G88" s="20"/>
      <c r="H88" s="20"/>
    </row>
    <row r="89" spans="2:10" ht="15.75" customHeight="1">
      <c r="B89" s="20"/>
      <c r="C89" s="40" t="s">
        <v>24</v>
      </c>
      <c r="D89" s="40"/>
      <c r="E89" s="40"/>
      <c r="F89" s="40"/>
      <c r="G89" s="40"/>
      <c r="H89" s="40"/>
      <c r="I89" s="40"/>
      <c r="J89" s="40"/>
    </row>
    <row r="90" spans="2:12" ht="15.75" customHeight="1">
      <c r="B90" s="20"/>
      <c r="C90" s="40" t="s">
        <v>131</v>
      </c>
      <c r="D90" s="40"/>
      <c r="E90" s="40"/>
      <c r="F90" s="40"/>
      <c r="G90" s="40"/>
      <c r="H90" s="40"/>
      <c r="I90" s="40"/>
      <c r="J90" s="40"/>
      <c r="K90" s="40"/>
      <c r="L90" s="40"/>
    </row>
    <row r="91" spans="2:8" ht="15.75" customHeight="1">
      <c r="B91" s="20"/>
      <c r="C91" s="40" t="s">
        <v>25</v>
      </c>
      <c r="D91" s="40"/>
      <c r="E91" s="40"/>
      <c r="F91" s="40"/>
      <c r="G91" s="40"/>
      <c r="H91" s="40"/>
    </row>
    <row r="92" spans="2:8" ht="15.75" customHeight="1">
      <c r="B92" s="20"/>
      <c r="C92" s="40" t="s">
        <v>26</v>
      </c>
      <c r="D92" s="40"/>
      <c r="E92" s="40"/>
      <c r="F92" s="40"/>
      <c r="G92" s="40"/>
      <c r="H92" s="40"/>
    </row>
    <row r="98" ht="12.75" customHeight="1"/>
    <row r="103" spans="1:15" ht="13.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3"/>
    </row>
    <row r="104" spans="5:13" ht="13.5">
      <c r="E104" s="37" t="s">
        <v>27</v>
      </c>
      <c r="F104" s="37"/>
      <c r="G104" s="37"/>
      <c r="H104" s="37"/>
      <c r="I104" s="37"/>
      <c r="J104" s="37"/>
      <c r="K104" s="37"/>
      <c r="L104" s="37"/>
      <c r="M104" s="37"/>
    </row>
    <row r="111" ht="12.75" customHeight="1"/>
  </sheetData>
  <mergeCells count="125">
    <mergeCell ref="A7:O7"/>
    <mergeCell ref="A19:O19"/>
    <mergeCell ref="A32:O32"/>
    <mergeCell ref="A45:O45"/>
    <mergeCell ref="A8:A9"/>
    <mergeCell ref="B8:B9"/>
    <mergeCell ref="A20:A21"/>
    <mergeCell ref="B20:B21"/>
    <mergeCell ref="A13:A14"/>
    <mergeCell ref="B13:B14"/>
    <mergeCell ref="A5:A6"/>
    <mergeCell ref="A1:B2"/>
    <mergeCell ref="C2:O2"/>
    <mergeCell ref="C1:O1"/>
    <mergeCell ref="C5:O5"/>
    <mergeCell ref="B5:B6"/>
    <mergeCell ref="A28:A29"/>
    <mergeCell ref="A30:A31"/>
    <mergeCell ref="B22:B23"/>
    <mergeCell ref="B24:B25"/>
    <mergeCell ref="B26:B27"/>
    <mergeCell ref="B28:B29"/>
    <mergeCell ref="B30:B31"/>
    <mergeCell ref="A22:A23"/>
    <mergeCell ref="A24:A25"/>
    <mergeCell ref="O8:O9"/>
    <mergeCell ref="O20:O21"/>
    <mergeCell ref="O22:O23"/>
    <mergeCell ref="O15:O16"/>
    <mergeCell ref="A10:O10"/>
    <mergeCell ref="A11:A12"/>
    <mergeCell ref="B11:B12"/>
    <mergeCell ref="O11:O12"/>
    <mergeCell ref="O13:O14"/>
    <mergeCell ref="A15:A16"/>
    <mergeCell ref="A17:A18"/>
    <mergeCell ref="B17:B18"/>
    <mergeCell ref="O17:O18"/>
    <mergeCell ref="A26:A27"/>
    <mergeCell ref="O24:O25"/>
    <mergeCell ref="O26:O27"/>
    <mergeCell ref="B15:B16"/>
    <mergeCell ref="O28:O29"/>
    <mergeCell ref="O30:O31"/>
    <mergeCell ref="A43:A44"/>
    <mergeCell ref="B33:B34"/>
    <mergeCell ref="B35:B36"/>
    <mergeCell ref="B37:B38"/>
    <mergeCell ref="B41:B42"/>
    <mergeCell ref="B43:B44"/>
    <mergeCell ref="A33:A34"/>
    <mergeCell ref="A35:A36"/>
    <mergeCell ref="A37:A38"/>
    <mergeCell ref="A41:A42"/>
    <mergeCell ref="O33:O34"/>
    <mergeCell ref="O35:O36"/>
    <mergeCell ref="O37:O38"/>
    <mergeCell ref="O41:O42"/>
    <mergeCell ref="A39:A40"/>
    <mergeCell ref="B39:B40"/>
    <mergeCell ref="O43:O44"/>
    <mergeCell ref="O46:O47"/>
    <mergeCell ref="O48:O49"/>
    <mergeCell ref="O50:O51"/>
    <mergeCell ref="A46:A47"/>
    <mergeCell ref="A48:A49"/>
    <mergeCell ref="A50:A51"/>
    <mergeCell ref="A52:A53"/>
    <mergeCell ref="O52:O53"/>
    <mergeCell ref="O56:O57"/>
    <mergeCell ref="O58:O59"/>
    <mergeCell ref="A56:A57"/>
    <mergeCell ref="A58:A59"/>
    <mergeCell ref="B56:B57"/>
    <mergeCell ref="A54:A55"/>
    <mergeCell ref="B52:B53"/>
    <mergeCell ref="O54:O55"/>
    <mergeCell ref="A76:A77"/>
    <mergeCell ref="B76:B77"/>
    <mergeCell ref="B84:B85"/>
    <mergeCell ref="A74:A75"/>
    <mergeCell ref="A78:A79"/>
    <mergeCell ref="A80:A81"/>
    <mergeCell ref="A82:A83"/>
    <mergeCell ref="A84:A85"/>
    <mergeCell ref="B80:B81"/>
    <mergeCell ref="B82:B83"/>
    <mergeCell ref="B74:B75"/>
    <mergeCell ref="B78:B79"/>
    <mergeCell ref="B46:B47"/>
    <mergeCell ref="B48:B49"/>
    <mergeCell ref="B50:B51"/>
    <mergeCell ref="B63:B64"/>
    <mergeCell ref="B58:B59"/>
    <mergeCell ref="B61:B62"/>
    <mergeCell ref="B54:B55"/>
    <mergeCell ref="A60:O60"/>
    <mergeCell ref="O61:O62"/>
    <mergeCell ref="O63:O64"/>
    <mergeCell ref="O65:O66"/>
    <mergeCell ref="A63:A64"/>
    <mergeCell ref="A65:A66"/>
    <mergeCell ref="B65:B66"/>
    <mergeCell ref="A61:A62"/>
    <mergeCell ref="O67:O68"/>
    <mergeCell ref="B72:B73"/>
    <mergeCell ref="A71:O71"/>
    <mergeCell ref="B67:B68"/>
    <mergeCell ref="B69:B70"/>
    <mergeCell ref="A67:A68"/>
    <mergeCell ref="A69:A70"/>
    <mergeCell ref="A72:A73"/>
    <mergeCell ref="O69:O70"/>
    <mergeCell ref="O72:O73"/>
    <mergeCell ref="O74:O75"/>
    <mergeCell ref="O78:O79"/>
    <mergeCell ref="O76:O77"/>
    <mergeCell ref="C89:J89"/>
    <mergeCell ref="E104:M104"/>
    <mergeCell ref="O80:O81"/>
    <mergeCell ref="O82:O83"/>
    <mergeCell ref="O84:O85"/>
    <mergeCell ref="C91:H91"/>
    <mergeCell ref="C92:H92"/>
    <mergeCell ref="C90:L90"/>
  </mergeCells>
  <printOptions/>
  <pageMargins left="0.48" right="0.37" top="0.73" bottom="0.6" header="0.29" footer="0.28"/>
  <pageSetup horizontalDpi="600" verticalDpi="600" orientation="portrait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C1" sqref="C1:O1"/>
    </sheetView>
  </sheetViews>
  <sheetFormatPr defaultColWidth="9.140625" defaultRowHeight="12.75"/>
  <cols>
    <col min="1" max="1" width="6.7109375" style="0" customWidth="1"/>
    <col min="2" max="2" width="23.28125" style="0" customWidth="1"/>
    <col min="3" max="14" width="7.28125" style="0" customWidth="1"/>
    <col min="15" max="15" width="29.140625" style="0" customWidth="1"/>
  </cols>
  <sheetData>
    <row r="1" spans="1:15" ht="12.75">
      <c r="A1" s="80" t="s">
        <v>13</v>
      </c>
      <c r="B1" s="80"/>
      <c r="C1" s="81" t="s">
        <v>147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5" ht="27.75" customHeight="1">
      <c r="A2" s="80"/>
      <c r="B2" s="80"/>
      <c r="C2" s="84" t="s">
        <v>105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 ht="13.5">
      <c r="A4" s="85" t="s">
        <v>15</v>
      </c>
      <c r="B4" s="85" t="s">
        <v>14</v>
      </c>
      <c r="C4" s="85" t="s">
        <v>17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ht="19.5" customHeight="1">
      <c r="A5" s="85"/>
      <c r="B5" s="85"/>
      <c r="C5" s="8" t="s">
        <v>34</v>
      </c>
      <c r="D5" s="9" t="s">
        <v>35</v>
      </c>
      <c r="E5" s="9" t="s">
        <v>36</v>
      </c>
      <c r="F5" s="9" t="s">
        <v>37</v>
      </c>
      <c r="G5" s="9" t="s">
        <v>38</v>
      </c>
      <c r="H5" s="9" t="s">
        <v>39</v>
      </c>
      <c r="I5" s="9" t="s">
        <v>40</v>
      </c>
      <c r="J5" s="9" t="s">
        <v>41</v>
      </c>
      <c r="K5" s="9" t="s">
        <v>42</v>
      </c>
      <c r="L5" s="9" t="s">
        <v>43</v>
      </c>
      <c r="M5" s="9" t="s">
        <v>44</v>
      </c>
      <c r="N5" s="9" t="s">
        <v>45</v>
      </c>
      <c r="O5" s="3" t="s">
        <v>16</v>
      </c>
    </row>
    <row r="6" spans="1:15" ht="27" customHeight="1">
      <c r="A6" s="78">
        <v>1</v>
      </c>
      <c r="B6" s="45" t="s">
        <v>29</v>
      </c>
      <c r="C6" s="18" t="str">
        <f>Zbiorówka!C8</f>
        <v>Mk</v>
      </c>
      <c r="D6" s="18" t="str">
        <f>Zbiorówka!D8</f>
        <v> </v>
      </c>
      <c r="E6" s="18" t="str">
        <f>Zbiorówka!E8</f>
        <v> </v>
      </c>
      <c r="F6" s="18" t="str">
        <f>Zbiorówka!F8</f>
        <v> </v>
      </c>
      <c r="G6" s="18" t="str">
        <f>Zbiorówka!G8</f>
        <v> </v>
      </c>
      <c r="H6" s="18" t="str">
        <f>Zbiorówka!H8</f>
        <v> </v>
      </c>
      <c r="I6" s="18" t="str">
        <f>Zbiorówka!I8</f>
        <v> </v>
      </c>
      <c r="J6" s="18" t="str">
        <f>Zbiorówka!J8</f>
        <v> </v>
      </c>
      <c r="K6" s="18" t="str">
        <f>Zbiorówka!K8</f>
        <v> </v>
      </c>
      <c r="L6" s="18" t="str">
        <f>Zbiorówka!L8</f>
        <v> </v>
      </c>
      <c r="M6" s="18" t="str">
        <f>Zbiorówka!M8</f>
        <v> </v>
      </c>
      <c r="N6" s="18" t="str">
        <f>Zbiorówka!N8</f>
        <v> </v>
      </c>
      <c r="O6" s="59"/>
    </row>
    <row r="7" spans="1:15" ht="27" customHeight="1">
      <c r="A7" s="79"/>
      <c r="B7" s="46"/>
      <c r="C7" s="18" t="str">
        <f>Zbiorówka!C9</f>
        <v>Mk</v>
      </c>
      <c r="D7" s="18" t="str">
        <f>Zbiorówka!D9</f>
        <v> </v>
      </c>
      <c r="E7" s="18" t="str">
        <f>Zbiorówka!E9</f>
        <v> </v>
      </c>
      <c r="F7" s="18" t="str">
        <f>Zbiorówka!F9</f>
        <v> </v>
      </c>
      <c r="G7" s="18" t="str">
        <f>Zbiorówka!G9</f>
        <v> </v>
      </c>
      <c r="H7" s="18" t="str">
        <f>Zbiorówka!H9</f>
        <v> </v>
      </c>
      <c r="I7" s="18" t="str">
        <f>Zbiorówka!I9</f>
        <v> </v>
      </c>
      <c r="J7" s="18" t="str">
        <f>Zbiorówka!J9</f>
        <v> </v>
      </c>
      <c r="K7" s="18" t="str">
        <f>Zbiorówka!K9</f>
        <v> </v>
      </c>
      <c r="L7" s="18" t="str">
        <f>Zbiorówka!L9</f>
        <v> </v>
      </c>
      <c r="M7" s="18" t="str">
        <f>Zbiorówka!M9</f>
        <v> </v>
      </c>
      <c r="N7" s="18" t="str">
        <f>Zbiorówka!N9</f>
        <v> </v>
      </c>
      <c r="O7" s="60"/>
    </row>
    <row r="9" spans="2:12" ht="14.25">
      <c r="B9" s="21" t="s">
        <v>23</v>
      </c>
      <c r="C9" s="20"/>
      <c r="D9" s="20"/>
      <c r="E9" s="20"/>
      <c r="F9" s="20"/>
      <c r="G9" s="20"/>
      <c r="H9" s="20"/>
      <c r="I9" s="20"/>
      <c r="J9" s="4"/>
      <c r="K9" s="4"/>
      <c r="L9" s="4"/>
    </row>
    <row r="10" spans="2:12" ht="13.5">
      <c r="B10" s="20"/>
      <c r="C10" s="40" t="s">
        <v>25</v>
      </c>
      <c r="D10" s="40"/>
      <c r="E10" s="40"/>
      <c r="F10" s="40"/>
      <c r="G10" s="40"/>
      <c r="H10" s="40"/>
      <c r="I10" s="40"/>
      <c r="K10" s="4"/>
      <c r="L10" s="4"/>
    </row>
    <row r="11" spans="2:12" ht="12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9" ht="12.75">
      <c r="L19" t="s">
        <v>46</v>
      </c>
    </row>
    <row r="25" ht="16.5" customHeight="1"/>
    <row r="33" ht="12.75" customHeight="1"/>
    <row r="37" spans="1:15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 t="s">
        <v>53</v>
      </c>
    </row>
    <row r="38" spans="1:15" ht="13.5">
      <c r="A38" s="4"/>
      <c r="B38" s="4"/>
      <c r="C38" s="4"/>
      <c r="D38" s="4"/>
      <c r="E38" s="37" t="s">
        <v>27</v>
      </c>
      <c r="F38" s="37"/>
      <c r="G38" s="37"/>
      <c r="H38" s="37"/>
      <c r="I38" s="37"/>
      <c r="J38" s="37"/>
      <c r="K38" s="37"/>
      <c r="L38" s="37"/>
      <c r="M38" s="37"/>
      <c r="N38" s="4"/>
      <c r="O38" s="4"/>
    </row>
  </sheetData>
  <mergeCells count="11">
    <mergeCell ref="A1:B2"/>
    <mergeCell ref="C1:O1"/>
    <mergeCell ref="C2:O2"/>
    <mergeCell ref="A4:A5"/>
    <mergeCell ref="B4:B5"/>
    <mergeCell ref="C4:O4"/>
    <mergeCell ref="E38:M38"/>
    <mergeCell ref="A6:A7"/>
    <mergeCell ref="B6:B7"/>
    <mergeCell ref="O6:O7"/>
    <mergeCell ref="C10:I10"/>
  </mergeCells>
  <printOptions/>
  <pageMargins left="0.75" right="0.75" top="0.77" bottom="0.61" header="0.39" footer="0.28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7">
      <selection activeCell="K24" sqref="K24"/>
    </sheetView>
  </sheetViews>
  <sheetFormatPr defaultColWidth="9.140625" defaultRowHeight="12.75"/>
  <cols>
    <col min="1" max="1" width="5.421875" style="0" customWidth="1"/>
    <col min="2" max="2" width="24.00390625" style="0" customWidth="1"/>
    <col min="3" max="3" width="7.57421875" style="0" customWidth="1"/>
    <col min="4" max="4" width="7.8515625" style="0" customWidth="1"/>
    <col min="5" max="5" width="7.140625" style="0" customWidth="1"/>
    <col min="6" max="6" width="7.00390625" style="0" customWidth="1"/>
    <col min="7" max="7" width="6.8515625" style="0" customWidth="1"/>
    <col min="8" max="9" width="7.140625" style="0" customWidth="1"/>
    <col min="10" max="10" width="8.421875" style="0" customWidth="1"/>
    <col min="12" max="12" width="7.421875" style="0" customWidth="1"/>
    <col min="13" max="13" width="6.8515625" style="0" customWidth="1"/>
    <col min="14" max="14" width="7.28125" style="0" customWidth="1"/>
    <col min="15" max="15" width="32.00390625" style="0" customWidth="1"/>
  </cols>
  <sheetData>
    <row r="1" spans="1:15" ht="22.5" customHeight="1">
      <c r="A1" s="63" t="s">
        <v>13</v>
      </c>
      <c r="B1" s="63"/>
      <c r="C1" s="81" t="s">
        <v>146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5" ht="29.25" customHeight="1">
      <c r="A2" s="63"/>
      <c r="B2" s="63"/>
      <c r="C2" s="87" t="s">
        <v>106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3.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/>
    </row>
    <row r="4" spans="1:15" ht="14.25">
      <c r="A4" s="88" t="s">
        <v>15</v>
      </c>
      <c r="B4" s="88" t="s">
        <v>14</v>
      </c>
      <c r="C4" s="88" t="s">
        <v>17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4.25">
      <c r="A5" s="88"/>
      <c r="B5" s="88"/>
      <c r="C5" s="15" t="s">
        <v>34</v>
      </c>
      <c r="D5" s="16" t="s">
        <v>35</v>
      </c>
      <c r="E5" s="16" t="s">
        <v>36</v>
      </c>
      <c r="F5" s="16" t="s">
        <v>37</v>
      </c>
      <c r="G5" s="16" t="s">
        <v>38</v>
      </c>
      <c r="H5" s="16" t="s">
        <v>39</v>
      </c>
      <c r="I5" s="16" t="s">
        <v>40</v>
      </c>
      <c r="J5" s="16" t="s">
        <v>41</v>
      </c>
      <c r="K5" s="16" t="s">
        <v>42</v>
      </c>
      <c r="L5" s="16" t="s">
        <v>43</v>
      </c>
      <c r="M5" s="16" t="s">
        <v>44</v>
      </c>
      <c r="N5" s="16" t="s">
        <v>45</v>
      </c>
      <c r="O5" s="14" t="s">
        <v>16</v>
      </c>
    </row>
    <row r="6" spans="1:15" ht="63" customHeight="1">
      <c r="A6" s="50">
        <v>1</v>
      </c>
      <c r="B6" s="45" t="s">
        <v>54</v>
      </c>
      <c r="C6" s="10" t="str">
        <f>Zbiorówka!C11</f>
        <v> </v>
      </c>
      <c r="D6" s="10" t="str">
        <f>Zbiorówka!D11</f>
        <v> </v>
      </c>
      <c r="E6" s="10" t="str">
        <f>Zbiorówka!E11</f>
        <v> </v>
      </c>
      <c r="F6" s="10" t="str">
        <f>Zbiorówka!F11</f>
        <v> </v>
      </c>
      <c r="G6" s="10" t="str">
        <f>Zbiorówka!G11</f>
        <v> </v>
      </c>
      <c r="H6" s="10" t="str">
        <f>Zbiorówka!H11</f>
        <v> </v>
      </c>
      <c r="I6" s="10" t="str">
        <f>Zbiorówka!I11</f>
        <v> </v>
      </c>
      <c r="J6" s="10" t="str">
        <f>Zbiorówka!J11</f>
        <v> </v>
      </c>
      <c r="K6" s="10" t="str">
        <f>Zbiorówka!K11</f>
        <v> </v>
      </c>
      <c r="L6" s="10" t="str">
        <f>Zbiorówka!L11</f>
        <v>P</v>
      </c>
      <c r="M6" s="10" t="str">
        <f>Zbiorówka!M11</f>
        <v> </v>
      </c>
      <c r="N6" s="10" t="str">
        <f>Zbiorówka!N11</f>
        <v> </v>
      </c>
      <c r="O6" s="59" t="s">
        <v>145</v>
      </c>
    </row>
    <row r="7" spans="1:15" ht="46.5" customHeight="1">
      <c r="A7" s="51"/>
      <c r="B7" s="61"/>
      <c r="C7" s="10" t="str">
        <f>Zbiorówka!C12</f>
        <v> </v>
      </c>
      <c r="D7" s="10" t="str">
        <f>Zbiorówka!D12</f>
        <v> </v>
      </c>
      <c r="E7" s="10" t="str">
        <f>Zbiorówka!E12</f>
        <v> </v>
      </c>
      <c r="F7" s="10" t="str">
        <f>Zbiorówka!F12</f>
        <v> </v>
      </c>
      <c r="G7" s="10" t="str">
        <f>Zbiorówka!G12</f>
        <v> </v>
      </c>
      <c r="H7" s="10" t="str">
        <f>Zbiorówka!H12</f>
        <v> </v>
      </c>
      <c r="I7" s="10" t="str">
        <f>Zbiorówka!I12</f>
        <v> </v>
      </c>
      <c r="J7" s="10" t="str">
        <f>Zbiorówka!J12</f>
        <v> </v>
      </c>
      <c r="K7" s="10" t="str">
        <f>Zbiorówka!K12</f>
        <v> </v>
      </c>
      <c r="L7" s="10" t="str">
        <f>Zbiorówka!L12</f>
        <v>P</v>
      </c>
      <c r="M7" s="10" t="str">
        <f>Zbiorówka!M12</f>
        <v> </v>
      </c>
      <c r="N7" s="10" t="str">
        <f>Zbiorówka!N12</f>
        <v> </v>
      </c>
      <c r="O7" s="60"/>
    </row>
    <row r="8" spans="1:15" ht="58.5" customHeight="1">
      <c r="A8" s="50">
        <v>2</v>
      </c>
      <c r="B8" s="45" t="s">
        <v>55</v>
      </c>
      <c r="C8" s="10" t="str">
        <f>Zbiorówka!C13</f>
        <v> </v>
      </c>
      <c r="D8" s="10" t="str">
        <f>Zbiorówka!D13</f>
        <v> </v>
      </c>
      <c r="E8" s="10" t="str">
        <f>Zbiorówka!E13</f>
        <v> </v>
      </c>
      <c r="F8" s="10" t="str">
        <f>Zbiorówka!F13</f>
        <v> </v>
      </c>
      <c r="G8" s="10" t="str">
        <f>Zbiorówka!G13</f>
        <v> </v>
      </c>
      <c r="H8" s="10" t="str">
        <f>Zbiorówka!H13</f>
        <v> </v>
      </c>
      <c r="I8" s="10" t="str">
        <f>Zbiorówka!I13</f>
        <v> </v>
      </c>
      <c r="J8" s="10" t="str">
        <f>Zbiorówka!J13</f>
        <v> </v>
      </c>
      <c r="K8" s="10" t="str">
        <f>Zbiorówka!K13</f>
        <v> </v>
      </c>
      <c r="L8" s="10" t="str">
        <f>Zbiorówka!L13</f>
        <v>P</v>
      </c>
      <c r="M8" s="10" t="str">
        <f>Zbiorówka!M13</f>
        <v> </v>
      </c>
      <c r="N8" s="10" t="str">
        <f>Zbiorówka!N13</f>
        <v> </v>
      </c>
      <c r="O8" s="59" t="s">
        <v>144</v>
      </c>
    </row>
    <row r="9" spans="1:15" ht="49.5" customHeight="1">
      <c r="A9" s="51"/>
      <c r="B9" s="61"/>
      <c r="C9" s="10" t="str">
        <f>Zbiorówka!C14</f>
        <v> </v>
      </c>
      <c r="D9" s="10" t="str">
        <f>Zbiorówka!D14</f>
        <v> </v>
      </c>
      <c r="E9" s="10" t="str">
        <f>Zbiorówka!E14</f>
        <v>  </v>
      </c>
      <c r="F9" s="10" t="str">
        <f>Zbiorówka!F14</f>
        <v> </v>
      </c>
      <c r="G9" s="10" t="str">
        <f>Zbiorówka!G14</f>
        <v> </v>
      </c>
      <c r="H9" s="10" t="str">
        <f>Zbiorówka!H14</f>
        <v> </v>
      </c>
      <c r="I9" s="10" t="str">
        <f>Zbiorówka!I14</f>
        <v> </v>
      </c>
      <c r="J9" s="10" t="str">
        <f>Zbiorówka!J14</f>
        <v> </v>
      </c>
      <c r="K9" s="10" t="str">
        <f>Zbiorówka!K14</f>
        <v> </v>
      </c>
      <c r="L9" s="10" t="str">
        <f>Zbiorówka!L14</f>
        <v>P</v>
      </c>
      <c r="M9" s="10" t="str">
        <f>Zbiorówka!M14</f>
        <v> </v>
      </c>
      <c r="N9" s="10" t="str">
        <f>Zbiorówka!N14</f>
        <v> </v>
      </c>
      <c r="O9" s="60"/>
    </row>
    <row r="10" spans="1:15" ht="19.5" customHeight="1">
      <c r="A10" s="50">
        <v>3</v>
      </c>
      <c r="B10" s="45" t="s">
        <v>107</v>
      </c>
      <c r="C10" s="10" t="str">
        <f>Zbiorówka!C15</f>
        <v>Mp</v>
      </c>
      <c r="D10" s="10" t="str">
        <f>Zbiorówka!D15</f>
        <v> </v>
      </c>
      <c r="E10" s="10" t="str">
        <f>Zbiorówka!E15</f>
        <v> </v>
      </c>
      <c r="F10" s="10" t="str">
        <f>Zbiorówka!F15</f>
        <v> </v>
      </c>
      <c r="G10" s="10" t="str">
        <f>Zbiorówka!G15</f>
        <v> </v>
      </c>
      <c r="H10" s="10" t="str">
        <f>Zbiorówka!H15</f>
        <v> </v>
      </c>
      <c r="I10" s="10" t="str">
        <f>Zbiorówka!I15</f>
        <v> </v>
      </c>
      <c r="J10" s="10" t="str">
        <f>Zbiorówka!J15</f>
        <v> </v>
      </c>
      <c r="K10" s="10" t="str">
        <f>Zbiorówka!K15</f>
        <v> </v>
      </c>
      <c r="L10" s="10" t="str">
        <f>Zbiorówka!L15</f>
        <v> </v>
      </c>
      <c r="M10" s="10" t="str">
        <f>Zbiorówka!M15</f>
        <v> </v>
      </c>
      <c r="N10" s="10" t="str">
        <f>Zbiorówka!N15</f>
        <v>Mk</v>
      </c>
      <c r="O10" s="50"/>
    </row>
    <row r="11" spans="1:15" ht="19.5" customHeight="1">
      <c r="A11" s="51"/>
      <c r="B11" s="61"/>
      <c r="C11" s="10" t="str">
        <f>Zbiorówka!C16</f>
        <v>Mp</v>
      </c>
      <c r="D11" s="10" t="str">
        <f>Zbiorówka!D16</f>
        <v> </v>
      </c>
      <c r="E11" s="10" t="str">
        <f>Zbiorówka!E16</f>
        <v> </v>
      </c>
      <c r="F11" s="10" t="str">
        <f>Zbiorówka!F16</f>
        <v> </v>
      </c>
      <c r="G11" s="10" t="str">
        <f>Zbiorówka!G16</f>
        <v> </v>
      </c>
      <c r="H11" s="10" t="str">
        <f>Zbiorówka!H16</f>
        <v> </v>
      </c>
      <c r="I11" s="10" t="str">
        <f>Zbiorówka!I16</f>
        <v> </v>
      </c>
      <c r="J11" s="10" t="str">
        <f>Zbiorówka!J16</f>
        <v> </v>
      </c>
      <c r="K11" s="10" t="str">
        <f>Zbiorówka!K16</f>
        <v> </v>
      </c>
      <c r="L11" s="10" t="str">
        <f>Zbiorówka!L16</f>
        <v> </v>
      </c>
      <c r="M11" s="10" t="str">
        <f>Zbiorówka!M16</f>
        <v> </v>
      </c>
      <c r="N11" s="10" t="str">
        <f>Zbiorówka!N16</f>
        <v>Mk</v>
      </c>
      <c r="O11" s="51"/>
    </row>
    <row r="12" spans="1:15" ht="19.5" customHeight="1">
      <c r="A12" s="50">
        <v>4</v>
      </c>
      <c r="B12" s="45" t="s">
        <v>59</v>
      </c>
      <c r="C12" s="10" t="str">
        <f>Zbiorówka!C17</f>
        <v> </v>
      </c>
      <c r="D12" s="10" t="str">
        <f>Zbiorówka!D17</f>
        <v> </v>
      </c>
      <c r="E12" s="10" t="str">
        <f>Zbiorówka!E17</f>
        <v> </v>
      </c>
      <c r="F12" s="10" t="str">
        <f>Zbiorówka!F17</f>
        <v> </v>
      </c>
      <c r="G12" s="10" t="str">
        <f>Zbiorówka!G17</f>
        <v> </v>
      </c>
      <c r="H12" s="10" t="str">
        <f>Zbiorówka!H17</f>
        <v> </v>
      </c>
      <c r="I12" s="10" t="str">
        <f>Zbiorówka!I17</f>
        <v> </v>
      </c>
      <c r="J12" s="10" t="str">
        <f>Zbiorówka!J17</f>
        <v>Mk</v>
      </c>
      <c r="K12" s="10" t="str">
        <f>Zbiorówka!K17</f>
        <v> </v>
      </c>
      <c r="L12" s="10" t="str">
        <f>Zbiorówka!L17</f>
        <v> </v>
      </c>
      <c r="M12" s="10" t="str">
        <f>Zbiorówka!M17</f>
        <v> </v>
      </c>
      <c r="N12" s="10" t="str">
        <f>Zbiorówka!N17</f>
        <v> </v>
      </c>
      <c r="O12" s="50"/>
    </row>
    <row r="13" spans="1:15" ht="19.5" customHeight="1">
      <c r="A13" s="51"/>
      <c r="B13" s="61"/>
      <c r="C13" s="10" t="str">
        <f>Zbiorówka!C18</f>
        <v> </v>
      </c>
      <c r="D13" s="10" t="str">
        <f>Zbiorówka!D18</f>
        <v> </v>
      </c>
      <c r="E13" s="10" t="str">
        <f>Zbiorówka!E18</f>
        <v> </v>
      </c>
      <c r="F13" s="10" t="str">
        <f>Zbiorówka!F18</f>
        <v> </v>
      </c>
      <c r="G13" s="10" t="str">
        <f>Zbiorówka!G18</f>
        <v> </v>
      </c>
      <c r="H13" s="10" t="str">
        <f>Zbiorówka!H18</f>
        <v> </v>
      </c>
      <c r="I13" s="10" t="str">
        <f>Zbiorówka!I18</f>
        <v> </v>
      </c>
      <c r="J13" s="10" t="str">
        <f>Zbiorówka!J18</f>
        <v>Mk</v>
      </c>
      <c r="K13" s="10" t="str">
        <f>Zbiorówka!K18</f>
        <v> </v>
      </c>
      <c r="L13" s="10" t="str">
        <f>Zbiorówka!L18</f>
        <v> </v>
      </c>
      <c r="M13" s="10" t="str">
        <f>Zbiorówka!M18</f>
        <v> </v>
      </c>
      <c r="N13" s="10" t="str">
        <f>Zbiorówka!N18</f>
        <v> </v>
      </c>
      <c r="O13" s="51"/>
    </row>
    <row r="15" spans="2:12" ht="14.25">
      <c r="B15" s="21" t="s">
        <v>23</v>
      </c>
      <c r="C15" s="20"/>
      <c r="D15" s="20"/>
      <c r="E15" s="20"/>
      <c r="F15" s="20"/>
      <c r="G15" s="20"/>
      <c r="H15" s="20"/>
      <c r="I15" s="20"/>
      <c r="J15" s="20"/>
      <c r="K15" s="4"/>
      <c r="L15" s="4"/>
    </row>
    <row r="16" spans="2:12" ht="13.5">
      <c r="B16" s="20"/>
      <c r="C16" s="40" t="s">
        <v>24</v>
      </c>
      <c r="D16" s="40"/>
      <c r="E16" s="40"/>
      <c r="F16" s="40"/>
      <c r="G16" s="40"/>
      <c r="H16" s="40"/>
      <c r="I16" s="40"/>
      <c r="J16" s="40"/>
      <c r="K16" s="4"/>
      <c r="L16" s="4"/>
    </row>
    <row r="17" spans="2:12" ht="13.5">
      <c r="B17" s="20"/>
      <c r="C17" s="40" t="s">
        <v>25</v>
      </c>
      <c r="D17" s="40"/>
      <c r="E17" s="40"/>
      <c r="F17" s="40"/>
      <c r="G17" s="40"/>
      <c r="H17" s="40"/>
      <c r="I17" s="40"/>
      <c r="J17" s="40"/>
      <c r="K17" s="4"/>
      <c r="L17" s="4"/>
    </row>
    <row r="18" spans="2:12" ht="13.5">
      <c r="B18" s="20"/>
      <c r="C18" s="40" t="s">
        <v>26</v>
      </c>
      <c r="D18" s="40"/>
      <c r="E18" s="40"/>
      <c r="F18" s="40"/>
      <c r="G18" s="40"/>
      <c r="H18" s="40"/>
      <c r="I18" s="40"/>
      <c r="J18" s="40"/>
      <c r="K18" s="4"/>
      <c r="L18" s="4"/>
    </row>
    <row r="19" spans="2:12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1" spans="1:16" ht="13.5">
      <c r="A21" s="86" t="s">
        <v>148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1:16" ht="13.5">
      <c r="A22" s="86" t="s">
        <v>149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4" spans="1:15" ht="13.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 t="s">
        <v>53</v>
      </c>
    </row>
    <row r="25" spans="1:15" ht="13.5">
      <c r="A25" s="30"/>
      <c r="B25" s="30"/>
      <c r="C25" s="30"/>
      <c r="D25" s="30"/>
      <c r="E25" s="37" t="s">
        <v>27</v>
      </c>
      <c r="F25" s="37"/>
      <c r="G25" s="37"/>
      <c r="H25" s="37"/>
      <c r="I25" s="37"/>
      <c r="J25" s="37"/>
      <c r="K25" s="37"/>
      <c r="L25" s="37"/>
      <c r="M25" s="37"/>
      <c r="N25" s="30"/>
      <c r="O25" s="30"/>
    </row>
  </sheetData>
  <mergeCells count="24">
    <mergeCell ref="A1:B2"/>
    <mergeCell ref="C1:O1"/>
    <mergeCell ref="C2:O2"/>
    <mergeCell ref="A4:A5"/>
    <mergeCell ref="B4:B5"/>
    <mergeCell ref="C4:O4"/>
    <mergeCell ref="A6:A7"/>
    <mergeCell ref="B6:B7"/>
    <mergeCell ref="O6:O7"/>
    <mergeCell ref="A8:A9"/>
    <mergeCell ref="B8:B9"/>
    <mergeCell ref="O8:O9"/>
    <mergeCell ref="E25:M25"/>
    <mergeCell ref="A12:A13"/>
    <mergeCell ref="B12:B13"/>
    <mergeCell ref="O12:O13"/>
    <mergeCell ref="C16:J16"/>
    <mergeCell ref="C17:J17"/>
    <mergeCell ref="C18:J18"/>
    <mergeCell ref="A21:P21"/>
    <mergeCell ref="A22:P22"/>
    <mergeCell ref="A10:A11"/>
    <mergeCell ref="B10:B11"/>
    <mergeCell ref="O10:O1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7">
      <selection activeCell="C1" sqref="C1:O1"/>
    </sheetView>
  </sheetViews>
  <sheetFormatPr defaultColWidth="9.140625" defaultRowHeight="12.75"/>
  <cols>
    <col min="1" max="1" width="4.57421875" style="0" customWidth="1"/>
    <col min="2" max="2" width="25.28125" style="0" customWidth="1"/>
    <col min="3" max="7" width="7.28125" style="0" customWidth="1"/>
    <col min="8" max="8" width="6.7109375" style="0" customWidth="1"/>
    <col min="9" max="9" width="6.8515625" style="0" customWidth="1"/>
    <col min="10" max="10" width="7.28125" style="0" customWidth="1"/>
    <col min="11" max="11" width="7.140625" style="0" customWidth="1"/>
    <col min="12" max="12" width="9.57421875" style="0" customWidth="1"/>
    <col min="13" max="14" width="7.28125" style="0" customWidth="1"/>
    <col min="15" max="15" width="36.140625" style="0" customWidth="1"/>
  </cols>
  <sheetData>
    <row r="1" spans="1:15" ht="12.75" customHeight="1">
      <c r="A1" s="63" t="s">
        <v>13</v>
      </c>
      <c r="B1" s="63"/>
      <c r="C1" s="81" t="s">
        <v>100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5" ht="20.25" customHeight="1">
      <c r="A2" s="63"/>
      <c r="B2" s="63"/>
      <c r="C2" s="87" t="s">
        <v>113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9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/>
    </row>
    <row r="4" spans="1:15" ht="14.25">
      <c r="A4" s="88" t="s">
        <v>15</v>
      </c>
      <c r="B4" s="88" t="s">
        <v>14</v>
      </c>
      <c r="C4" s="88" t="s">
        <v>17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9.5" customHeight="1">
      <c r="A5" s="88"/>
      <c r="B5" s="88"/>
      <c r="C5" s="15" t="s">
        <v>34</v>
      </c>
      <c r="D5" s="16" t="s">
        <v>35</v>
      </c>
      <c r="E5" s="16" t="s">
        <v>36</v>
      </c>
      <c r="F5" s="16" t="s">
        <v>37</v>
      </c>
      <c r="G5" s="16" t="s">
        <v>38</v>
      </c>
      <c r="H5" s="16" t="s">
        <v>39</v>
      </c>
      <c r="I5" s="16" t="s">
        <v>40</v>
      </c>
      <c r="J5" s="16" t="s">
        <v>41</v>
      </c>
      <c r="K5" s="16" t="s">
        <v>42</v>
      </c>
      <c r="L5" s="16" t="s">
        <v>43</v>
      </c>
      <c r="M5" s="16" t="s">
        <v>44</v>
      </c>
      <c r="N5" s="16" t="s">
        <v>45</v>
      </c>
      <c r="O5" s="14" t="s">
        <v>16</v>
      </c>
    </row>
    <row r="6" spans="1:15" ht="86.25" customHeight="1">
      <c r="A6" s="50">
        <v>1</v>
      </c>
      <c r="B6" s="45" t="s">
        <v>54</v>
      </c>
      <c r="C6" s="7" t="str">
        <f>Zbiorówka!C20</f>
        <v> </v>
      </c>
      <c r="D6" s="7" t="str">
        <f>Zbiorówka!D20</f>
        <v> </v>
      </c>
      <c r="E6" s="7" t="str">
        <f>Zbiorówka!E20</f>
        <v> </v>
      </c>
      <c r="F6" s="7" t="str">
        <f>Zbiorówka!F20</f>
        <v>R</v>
      </c>
      <c r="G6" s="7" t="str">
        <f>Zbiorówka!G20</f>
        <v> </v>
      </c>
      <c r="H6" s="7" t="str">
        <f>Zbiorówka!H20</f>
        <v> </v>
      </c>
      <c r="I6" s="7" t="str">
        <f>Zbiorówka!I20</f>
        <v> </v>
      </c>
      <c r="J6" s="7" t="str">
        <f>Zbiorówka!J20</f>
        <v> </v>
      </c>
      <c r="K6" s="7" t="str">
        <f>Zbiorówka!K20</f>
        <v> </v>
      </c>
      <c r="L6" s="7" t="str">
        <f>Zbiorówka!L20</f>
        <v> </v>
      </c>
      <c r="M6" s="7" t="str">
        <f>Zbiorówka!M20</f>
        <v> </v>
      </c>
      <c r="N6" s="7" t="str">
        <f>Zbiorówka!N20</f>
        <v> </v>
      </c>
      <c r="O6" s="59" t="s">
        <v>136</v>
      </c>
    </row>
    <row r="7" spans="1:15" ht="66.75" customHeight="1">
      <c r="A7" s="51"/>
      <c r="B7" s="46"/>
      <c r="C7" s="7" t="str">
        <f>Zbiorówka!C21</f>
        <v> </v>
      </c>
      <c r="D7" s="7" t="str">
        <f>Zbiorówka!D21</f>
        <v> </v>
      </c>
      <c r="E7" s="7" t="str">
        <f>Zbiorówka!E21</f>
        <v> </v>
      </c>
      <c r="F7" s="7" t="str">
        <f>Zbiorówka!F21</f>
        <v>R</v>
      </c>
      <c r="G7" s="7" t="str">
        <f>Zbiorówka!G21</f>
        <v> </v>
      </c>
      <c r="H7" s="7" t="str">
        <f>Zbiorówka!H21</f>
        <v> </v>
      </c>
      <c r="I7" s="7" t="str">
        <f>Zbiorówka!I21</f>
        <v> </v>
      </c>
      <c r="J7" s="7" t="str">
        <f>Zbiorówka!J21</f>
        <v> </v>
      </c>
      <c r="K7" s="7" t="str">
        <f>Zbiorówka!K21</f>
        <v> </v>
      </c>
      <c r="L7" s="7" t="str">
        <f>Zbiorówka!L21</f>
        <v> </v>
      </c>
      <c r="M7" s="7" t="str">
        <f>Zbiorówka!M21</f>
        <v> </v>
      </c>
      <c r="N7" s="7" t="str">
        <f>Zbiorówka!N21</f>
        <v> </v>
      </c>
      <c r="O7" s="60"/>
    </row>
    <row r="8" spans="1:15" ht="82.5" customHeight="1">
      <c r="A8" s="50">
        <v>2</v>
      </c>
      <c r="B8" s="45" t="s">
        <v>30</v>
      </c>
      <c r="C8" s="7" t="str">
        <f>Zbiorówka!C22</f>
        <v> </v>
      </c>
      <c r="D8" s="7" t="str">
        <f>Zbiorówka!D22</f>
        <v> </v>
      </c>
      <c r="E8" s="7" t="str">
        <f>Zbiorówka!E22</f>
        <v> </v>
      </c>
      <c r="F8" s="7" t="str">
        <f>Zbiorówka!F22</f>
        <v>R</v>
      </c>
      <c r="G8" s="7" t="str">
        <f>Zbiorówka!G22</f>
        <v> </v>
      </c>
      <c r="H8" s="7" t="str">
        <f>Zbiorówka!H22</f>
        <v> </v>
      </c>
      <c r="I8" s="7" t="str">
        <f>Zbiorówka!I22</f>
        <v> </v>
      </c>
      <c r="J8" s="7" t="str">
        <f>Zbiorówka!J22</f>
        <v> </v>
      </c>
      <c r="K8" s="7" t="str">
        <f>Zbiorówka!K22</f>
        <v> </v>
      </c>
      <c r="L8" s="7" t="str">
        <f>Zbiorówka!L22</f>
        <v> </v>
      </c>
      <c r="M8" s="7" t="str">
        <f>Zbiorówka!M22</f>
        <v> </v>
      </c>
      <c r="N8" s="7" t="str">
        <f>Zbiorówka!N22</f>
        <v> </v>
      </c>
      <c r="O8" s="59" t="s">
        <v>137</v>
      </c>
    </row>
    <row r="9" spans="1:15" ht="67.5" customHeight="1">
      <c r="A9" s="51"/>
      <c r="B9" s="46"/>
      <c r="C9" s="7" t="str">
        <f>Zbiorówka!C23</f>
        <v> </v>
      </c>
      <c r="D9" s="7" t="str">
        <f>Zbiorówka!D23</f>
        <v> </v>
      </c>
      <c r="E9" s="7" t="str">
        <f>Zbiorówka!E23</f>
        <v> </v>
      </c>
      <c r="F9" s="7" t="str">
        <f>Zbiorówka!F23</f>
        <v>R</v>
      </c>
      <c r="G9" s="7" t="str">
        <f>Zbiorówka!G23</f>
        <v> </v>
      </c>
      <c r="H9" s="7" t="str">
        <f>Zbiorówka!H23</f>
        <v> </v>
      </c>
      <c r="I9" s="7" t="str">
        <f>Zbiorówka!I23</f>
        <v> </v>
      </c>
      <c r="J9" s="7" t="str">
        <f>Zbiorówka!J23</f>
        <v> </v>
      </c>
      <c r="K9" s="7" t="str">
        <f>Zbiorówka!K23</f>
        <v> </v>
      </c>
      <c r="L9" s="7" t="str">
        <f>Zbiorówka!L23</f>
        <v> </v>
      </c>
      <c r="M9" s="7" t="str">
        <f>Zbiorówka!M23</f>
        <v> </v>
      </c>
      <c r="N9" s="7" t="str">
        <f>Zbiorówka!N23</f>
        <v> </v>
      </c>
      <c r="O9" s="60"/>
    </row>
    <row r="10" spans="1:15" ht="22.5" customHeight="1">
      <c r="A10" s="50">
        <v>3</v>
      </c>
      <c r="B10" s="45" t="s">
        <v>68</v>
      </c>
      <c r="C10" s="17" t="str">
        <f>Zbiorówka!C24</f>
        <v>Mk</v>
      </c>
      <c r="D10" s="17" t="str">
        <f>Zbiorówka!D24</f>
        <v> </v>
      </c>
      <c r="E10" s="17" t="str">
        <f>Zbiorówka!E24</f>
        <v> </v>
      </c>
      <c r="F10" s="17" t="str">
        <f>Zbiorówka!F24</f>
        <v> </v>
      </c>
      <c r="G10" s="17" t="str">
        <f>Zbiorówka!G24</f>
        <v> </v>
      </c>
      <c r="H10" s="17" t="str">
        <f>Zbiorówka!H24</f>
        <v> </v>
      </c>
      <c r="I10" s="17" t="str">
        <f>Zbiorówka!I24</f>
        <v> </v>
      </c>
      <c r="J10" s="17" t="str">
        <f>Zbiorówka!J24</f>
        <v>  </v>
      </c>
      <c r="K10" s="17" t="str">
        <f>Zbiorówka!K24</f>
        <v> </v>
      </c>
      <c r="L10" s="17" t="str">
        <f>Zbiorówka!L24</f>
        <v> </v>
      </c>
      <c r="M10" s="17" t="str">
        <f>Zbiorówka!M24</f>
        <v> </v>
      </c>
      <c r="N10" s="17" t="str">
        <f>Zbiorówka!N24</f>
        <v>Mp</v>
      </c>
      <c r="O10" s="50"/>
    </row>
    <row r="11" spans="1:15" ht="25.5" customHeight="1">
      <c r="A11" s="51"/>
      <c r="B11" s="46"/>
      <c r="C11" s="17" t="str">
        <f>Zbiorówka!C25</f>
        <v>Mk</v>
      </c>
      <c r="D11" s="17" t="str">
        <f>Zbiorówka!D25</f>
        <v> </v>
      </c>
      <c r="E11" s="17" t="str">
        <f>Zbiorówka!E25</f>
        <v> </v>
      </c>
      <c r="F11" s="17" t="str">
        <f>Zbiorówka!F25</f>
        <v> </v>
      </c>
      <c r="G11" s="17" t="str">
        <f>Zbiorówka!G25</f>
        <v> </v>
      </c>
      <c r="H11" s="17" t="str">
        <f>Zbiorówka!H25</f>
        <v> </v>
      </c>
      <c r="I11" s="17" t="str">
        <f>Zbiorówka!I25</f>
        <v> </v>
      </c>
      <c r="J11" s="17" t="str">
        <f>Zbiorówka!J25</f>
        <v> </v>
      </c>
      <c r="K11" s="17" t="str">
        <f>Zbiorówka!K25</f>
        <v> </v>
      </c>
      <c r="L11" s="17" t="str">
        <f>Zbiorówka!L25</f>
        <v> </v>
      </c>
      <c r="M11" s="17" t="str">
        <f>Zbiorówka!M25</f>
        <v> </v>
      </c>
      <c r="N11" s="17" t="str">
        <f>Zbiorówka!N25</f>
        <v>Mp</v>
      </c>
      <c r="O11" s="51"/>
    </row>
    <row r="12" spans="1:15" ht="21" customHeight="1">
      <c r="A12" s="50">
        <v>4</v>
      </c>
      <c r="B12" s="45" t="s">
        <v>31</v>
      </c>
      <c r="C12" s="17" t="str">
        <f>Zbiorówka!C26</f>
        <v> </v>
      </c>
      <c r="D12" s="17" t="str">
        <f>Zbiorówka!D26</f>
        <v> </v>
      </c>
      <c r="E12" s="17" t="str">
        <f>Zbiorówka!E26</f>
        <v> </v>
      </c>
      <c r="F12" s="17" t="str">
        <f>Zbiorówka!F26</f>
        <v> </v>
      </c>
      <c r="G12" s="17" t="str">
        <f>Zbiorówka!G26</f>
        <v>Mk</v>
      </c>
      <c r="H12" s="17" t="str">
        <f>Zbiorówka!H26</f>
        <v> </v>
      </c>
      <c r="I12" s="17" t="str">
        <f>Zbiorówka!I26</f>
        <v> </v>
      </c>
      <c r="J12" s="17" t="str">
        <f>Zbiorówka!J26</f>
        <v> </v>
      </c>
      <c r="K12" s="17" t="str">
        <f>Zbiorówka!K26</f>
        <v> </v>
      </c>
      <c r="L12" s="17" t="str">
        <f>Zbiorówka!L26</f>
        <v> </v>
      </c>
      <c r="M12" s="17" t="str">
        <f>Zbiorówka!M26</f>
        <v> </v>
      </c>
      <c r="N12" s="17" t="str">
        <f>Zbiorówka!N26</f>
        <v> </v>
      </c>
      <c r="O12" s="50"/>
    </row>
    <row r="13" spans="1:15" ht="18" customHeight="1">
      <c r="A13" s="51"/>
      <c r="B13" s="46"/>
      <c r="C13" s="17" t="str">
        <f>Zbiorówka!C27</f>
        <v> </v>
      </c>
      <c r="D13" s="17" t="str">
        <f>Zbiorówka!D27</f>
        <v> </v>
      </c>
      <c r="E13" s="17" t="str">
        <f>Zbiorówka!E27</f>
        <v>  </v>
      </c>
      <c r="F13" s="17" t="str">
        <f>Zbiorówka!F27</f>
        <v> </v>
      </c>
      <c r="G13" s="17" t="str">
        <f>Zbiorówka!G27</f>
        <v>Mk</v>
      </c>
      <c r="H13" s="17" t="str">
        <f>Zbiorówka!H27</f>
        <v> </v>
      </c>
      <c r="I13" s="17" t="str">
        <f>Zbiorówka!I27</f>
        <v> </v>
      </c>
      <c r="J13" s="17" t="str">
        <f>Zbiorówka!J27</f>
        <v> </v>
      </c>
      <c r="K13" s="17" t="str">
        <f>Zbiorówka!K27</f>
        <v> </v>
      </c>
      <c r="L13" s="17" t="str">
        <f>Zbiorówka!L27</f>
        <v> </v>
      </c>
      <c r="M13" s="17" t="str">
        <f>Zbiorówka!M27</f>
        <v> </v>
      </c>
      <c r="N13" s="17" t="str">
        <f>Zbiorówka!N27</f>
        <v> </v>
      </c>
      <c r="O13" s="51"/>
    </row>
    <row r="14" spans="1:15" ht="21" customHeight="1">
      <c r="A14" s="50">
        <v>5</v>
      </c>
      <c r="B14" s="45" t="s">
        <v>132</v>
      </c>
      <c r="C14" s="17" t="str">
        <f>Zbiorówka!C28</f>
        <v> </v>
      </c>
      <c r="D14" s="17" t="str">
        <f>Zbiorówka!D28</f>
        <v> </v>
      </c>
      <c r="E14" s="17" t="str">
        <f>Zbiorówka!E28</f>
        <v> </v>
      </c>
      <c r="F14" s="17" t="str">
        <f>Zbiorówka!F28</f>
        <v> </v>
      </c>
      <c r="G14" s="17" t="str">
        <f>Zbiorówka!G28</f>
        <v> </v>
      </c>
      <c r="H14" s="17" t="str">
        <f>Zbiorówka!H28</f>
        <v> </v>
      </c>
      <c r="I14" s="17" t="str">
        <f>Zbiorówka!I28</f>
        <v> </v>
      </c>
      <c r="J14" s="17" t="str">
        <f>Zbiorówka!J28</f>
        <v>Mk</v>
      </c>
      <c r="K14" s="17" t="str">
        <f>Zbiorówka!K28</f>
        <v> </v>
      </c>
      <c r="L14" s="17" t="str">
        <f>Zbiorówka!L28</f>
        <v> </v>
      </c>
      <c r="M14" s="17" t="str">
        <f>Zbiorówka!M28</f>
        <v> </v>
      </c>
      <c r="N14" s="17" t="str">
        <f>Zbiorówka!N28</f>
        <v> </v>
      </c>
      <c r="O14" s="50"/>
    </row>
    <row r="15" spans="1:15" ht="18" customHeight="1">
      <c r="A15" s="51"/>
      <c r="B15" s="46"/>
      <c r="C15" s="17" t="str">
        <f>Zbiorówka!C29</f>
        <v> </v>
      </c>
      <c r="D15" s="17" t="str">
        <f>Zbiorówka!D29</f>
        <v> </v>
      </c>
      <c r="E15" s="17" t="str">
        <f>Zbiorówka!E29</f>
        <v> </v>
      </c>
      <c r="F15" s="17" t="str">
        <f>Zbiorówka!F29</f>
        <v> </v>
      </c>
      <c r="G15" s="17" t="str">
        <f>Zbiorówka!G29</f>
        <v> </v>
      </c>
      <c r="H15" s="17" t="str">
        <f>Zbiorówka!H29</f>
        <v> </v>
      </c>
      <c r="I15" s="17" t="str">
        <f>Zbiorówka!I29</f>
        <v> </v>
      </c>
      <c r="J15" s="17" t="str">
        <f>Zbiorówka!J29</f>
        <v>Mk</v>
      </c>
      <c r="K15" s="17" t="str">
        <f>Zbiorówka!K29</f>
        <v> </v>
      </c>
      <c r="L15" s="17" t="str">
        <f>Zbiorówka!L29</f>
        <v> </v>
      </c>
      <c r="M15" s="17" t="str">
        <f>Zbiorówka!M29</f>
        <v> </v>
      </c>
      <c r="N15" s="17" t="str">
        <f>Zbiorówka!N29</f>
        <v> </v>
      </c>
      <c r="O15" s="51"/>
    </row>
    <row r="16" spans="1:15" ht="18.75" customHeight="1">
      <c r="A16" s="50">
        <v>6</v>
      </c>
      <c r="B16" s="45" t="s">
        <v>57</v>
      </c>
      <c r="C16" s="17" t="str">
        <f>Zbiorówka!C30</f>
        <v> </v>
      </c>
      <c r="D16" s="17" t="str">
        <f>Zbiorówka!D30</f>
        <v> </v>
      </c>
      <c r="E16" s="17" t="str">
        <f>Zbiorówka!E30</f>
        <v> </v>
      </c>
      <c r="F16" s="17" t="str">
        <f>Zbiorówka!F30</f>
        <v> </v>
      </c>
      <c r="G16" s="17" t="str">
        <f>Zbiorówka!G30</f>
        <v> </v>
      </c>
      <c r="H16" s="17" t="str">
        <f>Zbiorówka!H30</f>
        <v> </v>
      </c>
      <c r="I16" s="17" t="str">
        <f>Zbiorówka!I30</f>
        <v> </v>
      </c>
      <c r="J16" s="17" t="str">
        <f>Zbiorówka!J30</f>
        <v> </v>
      </c>
      <c r="K16" s="17" t="str">
        <f>Zbiorówka!K30</f>
        <v> </v>
      </c>
      <c r="L16" s="17" t="str">
        <f>Zbiorówka!L30</f>
        <v>Mk </v>
      </c>
      <c r="M16" s="17" t="str">
        <f>Zbiorówka!M30</f>
        <v> </v>
      </c>
      <c r="N16" s="17" t="str">
        <f>Zbiorówka!N30</f>
        <v> </v>
      </c>
      <c r="O16" s="50"/>
    </row>
    <row r="17" spans="1:15" ht="18" customHeight="1">
      <c r="A17" s="51"/>
      <c r="B17" s="46"/>
      <c r="C17" s="17" t="str">
        <f>Zbiorówka!C31</f>
        <v> </v>
      </c>
      <c r="D17" s="17" t="str">
        <f>Zbiorówka!D31</f>
        <v> </v>
      </c>
      <c r="E17" s="17" t="str">
        <f>Zbiorówka!E31</f>
        <v> </v>
      </c>
      <c r="F17" s="17" t="str">
        <f>Zbiorówka!F31</f>
        <v> </v>
      </c>
      <c r="G17" s="17" t="str">
        <f>Zbiorówka!G31</f>
        <v> </v>
      </c>
      <c r="H17" s="17" t="str">
        <f>Zbiorówka!H31</f>
        <v> </v>
      </c>
      <c r="I17" s="17" t="str">
        <f>Zbiorówka!I31</f>
        <v> </v>
      </c>
      <c r="J17" s="17" t="str">
        <f>Zbiorówka!J31</f>
        <v> </v>
      </c>
      <c r="K17" s="17" t="str">
        <f>Zbiorówka!K31</f>
        <v> </v>
      </c>
      <c r="L17" s="17" t="str">
        <f>Zbiorówka!L31</f>
        <v>Mk </v>
      </c>
      <c r="M17" s="17" t="str">
        <f>Zbiorówka!M31</f>
        <v> </v>
      </c>
      <c r="N17" s="17" t="str">
        <f>Zbiorówka!N31</f>
        <v> </v>
      </c>
      <c r="O17" s="51"/>
    </row>
    <row r="18" spans="1:15" ht="13.5">
      <c r="A18" s="27"/>
      <c r="B18" s="28" t="s">
        <v>23</v>
      </c>
      <c r="C18" s="29"/>
      <c r="D18" s="29"/>
      <c r="E18" s="29"/>
      <c r="F18" s="29"/>
      <c r="G18" s="29"/>
      <c r="H18" s="29"/>
      <c r="I18" s="29"/>
      <c r="J18" s="30"/>
      <c r="K18" s="30"/>
      <c r="L18" s="30"/>
      <c r="M18" s="31"/>
      <c r="N18" s="31"/>
      <c r="O18" s="31"/>
    </row>
    <row r="19" spans="1:15" ht="13.5" customHeight="1">
      <c r="A19" s="31"/>
      <c r="B19" s="29"/>
      <c r="C19" s="89" t="s">
        <v>131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31"/>
      <c r="O19" s="31"/>
    </row>
    <row r="20" spans="1:15" ht="12.75">
      <c r="A20" s="31"/>
      <c r="B20" s="29"/>
      <c r="C20" s="89" t="s">
        <v>25</v>
      </c>
      <c r="D20" s="89"/>
      <c r="E20" s="89"/>
      <c r="F20" s="89"/>
      <c r="G20" s="89"/>
      <c r="H20" s="89"/>
      <c r="I20" s="89"/>
      <c r="J20" s="31"/>
      <c r="K20" s="30"/>
      <c r="L20" s="30"/>
      <c r="M20" s="31"/>
      <c r="N20" s="31"/>
      <c r="O20" s="31"/>
    </row>
    <row r="21" spans="1:15" ht="12.75">
      <c r="A21" s="31"/>
      <c r="B21" s="29"/>
      <c r="C21" s="89" t="s">
        <v>26</v>
      </c>
      <c r="D21" s="89"/>
      <c r="E21" s="89"/>
      <c r="F21" s="89"/>
      <c r="G21" s="89"/>
      <c r="H21" s="89"/>
      <c r="I21" s="89"/>
      <c r="J21" s="31"/>
      <c r="K21" s="30"/>
      <c r="L21" s="30"/>
      <c r="M21" s="31"/>
      <c r="N21" s="31"/>
      <c r="O21" s="31"/>
    </row>
    <row r="22" spans="1:15" ht="6.75" customHeight="1">
      <c r="A22" s="31"/>
      <c r="B22" s="30"/>
      <c r="C22" s="30"/>
      <c r="D22" s="30"/>
      <c r="E22" s="32"/>
      <c r="F22" s="32"/>
      <c r="G22" s="32"/>
      <c r="H22" s="32"/>
      <c r="I22" s="32"/>
      <c r="J22" s="32"/>
      <c r="K22" s="30"/>
      <c r="L22" s="30"/>
      <c r="M22" s="31"/>
      <c r="N22" s="31"/>
      <c r="O22" s="31"/>
    </row>
    <row r="23" spans="1:15" ht="15" customHeight="1">
      <c r="A23" s="90" t="s">
        <v>112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</row>
    <row r="24" spans="1:15" ht="4.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12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 t="s">
        <v>53</v>
      </c>
    </row>
    <row r="26" spans="1:15" ht="13.5">
      <c r="A26" s="30"/>
      <c r="B26" s="30"/>
      <c r="C26" s="30"/>
      <c r="D26" s="30"/>
      <c r="E26" s="37" t="s">
        <v>27</v>
      </c>
      <c r="F26" s="37"/>
      <c r="G26" s="37"/>
      <c r="H26" s="37"/>
      <c r="I26" s="37"/>
      <c r="J26" s="37"/>
      <c r="K26" s="37"/>
      <c r="L26" s="37"/>
      <c r="M26" s="37"/>
      <c r="N26" s="30"/>
      <c r="O26" s="30"/>
    </row>
  </sheetData>
  <mergeCells count="29">
    <mergeCell ref="A6:A7"/>
    <mergeCell ref="B6:B7"/>
    <mergeCell ref="O6:O7"/>
    <mergeCell ref="A1:B2"/>
    <mergeCell ref="C1:O1"/>
    <mergeCell ref="C2:O2"/>
    <mergeCell ref="A4:A5"/>
    <mergeCell ref="B4:B5"/>
    <mergeCell ref="C4:O4"/>
    <mergeCell ref="A8:A9"/>
    <mergeCell ref="B8:B9"/>
    <mergeCell ref="O8:O9"/>
    <mergeCell ref="A10:A11"/>
    <mergeCell ref="B10:B11"/>
    <mergeCell ref="O10:O11"/>
    <mergeCell ref="E26:M26"/>
    <mergeCell ref="A23:O23"/>
    <mergeCell ref="A14:A15"/>
    <mergeCell ref="B14:B15"/>
    <mergeCell ref="O14:O15"/>
    <mergeCell ref="A16:A17"/>
    <mergeCell ref="B16:B17"/>
    <mergeCell ref="C21:I21"/>
    <mergeCell ref="O16:O17"/>
    <mergeCell ref="C20:I20"/>
    <mergeCell ref="A12:A13"/>
    <mergeCell ref="B12:B13"/>
    <mergeCell ref="O12:O13"/>
    <mergeCell ref="C19:M19"/>
  </mergeCells>
  <printOptions/>
  <pageMargins left="0.75" right="0.75" top="0.7" bottom="0.59" header="0.34" footer="0.27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C1" sqref="C1:O1"/>
    </sheetView>
  </sheetViews>
  <sheetFormatPr defaultColWidth="9.140625" defaultRowHeight="12.75"/>
  <cols>
    <col min="1" max="1" width="5.7109375" style="0" customWidth="1"/>
    <col min="2" max="2" width="24.00390625" style="0" customWidth="1"/>
    <col min="3" max="3" width="7.28125" style="0" customWidth="1"/>
    <col min="4" max="4" width="7.140625" style="0" customWidth="1"/>
    <col min="5" max="5" width="6.7109375" style="0" customWidth="1"/>
    <col min="6" max="6" width="7.140625" style="0" customWidth="1"/>
    <col min="7" max="8" width="7.28125" style="0" customWidth="1"/>
    <col min="9" max="9" width="7.00390625" style="0" customWidth="1"/>
    <col min="10" max="11" width="7.28125" style="0" customWidth="1"/>
    <col min="12" max="12" width="10.421875" style="0" customWidth="1"/>
    <col min="13" max="14" width="7.28125" style="0" customWidth="1"/>
    <col min="15" max="15" width="35.421875" style="0" customWidth="1"/>
  </cols>
  <sheetData>
    <row r="1" spans="1:15" ht="15" customHeight="1">
      <c r="A1" s="63" t="s">
        <v>13</v>
      </c>
      <c r="B1" s="63"/>
      <c r="C1" s="81" t="s">
        <v>99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5" ht="24.75" customHeight="1">
      <c r="A2" s="63"/>
      <c r="B2" s="63"/>
      <c r="C2" s="87" t="s">
        <v>143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9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/>
    </row>
    <row r="4" spans="1:15" ht="14.25">
      <c r="A4" s="88" t="s">
        <v>15</v>
      </c>
      <c r="B4" s="88" t="s">
        <v>14</v>
      </c>
      <c r="C4" s="88" t="s">
        <v>17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9.5" customHeight="1">
      <c r="A5" s="88"/>
      <c r="B5" s="88"/>
      <c r="C5" s="15" t="s">
        <v>34</v>
      </c>
      <c r="D5" s="16" t="s">
        <v>35</v>
      </c>
      <c r="E5" s="16" t="s">
        <v>36</v>
      </c>
      <c r="F5" s="16" t="s">
        <v>37</v>
      </c>
      <c r="G5" s="16" t="s">
        <v>38</v>
      </c>
      <c r="H5" s="16" t="s">
        <v>39</v>
      </c>
      <c r="I5" s="16" t="s">
        <v>40</v>
      </c>
      <c r="J5" s="16" t="s">
        <v>41</v>
      </c>
      <c r="K5" s="16" t="s">
        <v>42</v>
      </c>
      <c r="L5" s="16" t="s">
        <v>43</v>
      </c>
      <c r="M5" s="16" t="s">
        <v>44</v>
      </c>
      <c r="N5" s="16" t="s">
        <v>45</v>
      </c>
      <c r="O5" s="14" t="s">
        <v>16</v>
      </c>
    </row>
    <row r="6" spans="1:15" ht="57.75" customHeight="1">
      <c r="A6" s="50">
        <v>1</v>
      </c>
      <c r="B6" s="45" t="s">
        <v>65</v>
      </c>
      <c r="C6" s="10" t="str">
        <f>Zbiorówka!C33</f>
        <v> </v>
      </c>
      <c r="D6" s="10" t="str">
        <f>Zbiorówka!D33</f>
        <v> </v>
      </c>
      <c r="E6" s="10" t="str">
        <f>Zbiorówka!E33</f>
        <v> </v>
      </c>
      <c r="F6" s="10" t="str">
        <f>Zbiorówka!F33</f>
        <v>P</v>
      </c>
      <c r="G6" s="10" t="str">
        <f>Zbiorówka!G33</f>
        <v> </v>
      </c>
      <c r="H6" s="10" t="str">
        <f>Zbiorówka!H33</f>
        <v> </v>
      </c>
      <c r="I6" s="10" t="str">
        <f>Zbiorówka!I33</f>
        <v> </v>
      </c>
      <c r="J6" s="10" t="str">
        <f>Zbiorówka!J33</f>
        <v> </v>
      </c>
      <c r="K6" s="10" t="str">
        <f>Zbiorówka!K33</f>
        <v> </v>
      </c>
      <c r="L6" s="10" t="str">
        <f>Zbiorówka!L33</f>
        <v> </v>
      </c>
      <c r="M6" s="10" t="str">
        <f>Zbiorówka!M33</f>
        <v> </v>
      </c>
      <c r="N6" s="10" t="str">
        <f>Zbiorówka!N33</f>
        <v> </v>
      </c>
      <c r="O6" s="59" t="s">
        <v>117</v>
      </c>
    </row>
    <row r="7" spans="1:15" ht="41.25" customHeight="1">
      <c r="A7" s="51"/>
      <c r="B7" s="46"/>
      <c r="C7" s="10" t="str">
        <f>Zbiorówka!C34</f>
        <v> </v>
      </c>
      <c r="D7" s="10" t="str">
        <f>Zbiorówka!D34</f>
        <v> </v>
      </c>
      <c r="E7" s="10" t="str">
        <f>Zbiorówka!E34</f>
        <v> </v>
      </c>
      <c r="F7" s="10" t="str">
        <f>Zbiorówka!F34</f>
        <v>P</v>
      </c>
      <c r="G7" s="10" t="str">
        <f>Zbiorówka!G34</f>
        <v> </v>
      </c>
      <c r="H7" s="10" t="str">
        <f>Zbiorówka!H34</f>
        <v> </v>
      </c>
      <c r="I7" s="10" t="str">
        <f>Zbiorówka!I34</f>
        <v> </v>
      </c>
      <c r="J7" s="10" t="str">
        <f>Zbiorówka!J34</f>
        <v> </v>
      </c>
      <c r="K7" s="10" t="str">
        <f>Zbiorówka!K34</f>
        <v> </v>
      </c>
      <c r="L7" s="10" t="str">
        <f>Zbiorówka!L34</f>
        <v> </v>
      </c>
      <c r="M7" s="10" t="str">
        <f>Zbiorówka!M34</f>
        <v> </v>
      </c>
      <c r="N7" s="10" t="str">
        <f>Zbiorówka!N34</f>
        <v> </v>
      </c>
      <c r="O7" s="60"/>
    </row>
    <row r="8" spans="1:15" ht="51.75" customHeight="1">
      <c r="A8" s="50">
        <v>2</v>
      </c>
      <c r="B8" s="45" t="s">
        <v>66</v>
      </c>
      <c r="C8" s="10" t="str">
        <f>Zbiorówka!C35</f>
        <v> </v>
      </c>
      <c r="D8" s="10" t="str">
        <f>Zbiorówka!D35</f>
        <v> </v>
      </c>
      <c r="E8" s="10" t="str">
        <f>Zbiorówka!E35</f>
        <v> </v>
      </c>
      <c r="F8" s="10" t="str">
        <f>Zbiorówka!F35</f>
        <v>P</v>
      </c>
      <c r="G8" s="10" t="str">
        <f>Zbiorówka!G35</f>
        <v> </v>
      </c>
      <c r="H8" s="10" t="str">
        <f>Zbiorówka!H35</f>
        <v> </v>
      </c>
      <c r="I8" s="10" t="str">
        <f>Zbiorówka!I35</f>
        <v> </v>
      </c>
      <c r="J8" s="10" t="str">
        <f>Zbiorówka!J35</f>
        <v> </v>
      </c>
      <c r="K8" s="10" t="str">
        <f>Zbiorówka!K35</f>
        <v> </v>
      </c>
      <c r="L8" s="10" t="str">
        <f>Zbiorówka!L35</f>
        <v> </v>
      </c>
      <c r="M8" s="10" t="str">
        <f>Zbiorówka!M35</f>
        <v> </v>
      </c>
      <c r="N8" s="10" t="str">
        <f>Zbiorówka!N35</f>
        <v> </v>
      </c>
      <c r="O8" s="59" t="s">
        <v>118</v>
      </c>
    </row>
    <row r="9" spans="1:15" ht="44.25" customHeight="1">
      <c r="A9" s="51"/>
      <c r="B9" s="46"/>
      <c r="C9" s="10" t="str">
        <f>Zbiorówka!C36</f>
        <v> </v>
      </c>
      <c r="D9" s="10" t="str">
        <f>Zbiorówka!D36</f>
        <v> </v>
      </c>
      <c r="E9" s="10" t="str">
        <f>Zbiorówka!E36</f>
        <v> </v>
      </c>
      <c r="F9" s="10" t="str">
        <f>Zbiorówka!F36</f>
        <v>P</v>
      </c>
      <c r="G9" s="10" t="str">
        <f>Zbiorówka!G36</f>
        <v> </v>
      </c>
      <c r="H9" s="10" t="str">
        <f>Zbiorówka!H36</f>
        <v> </v>
      </c>
      <c r="I9" s="10" t="str">
        <f>Zbiorówka!I36</f>
        <v> </v>
      </c>
      <c r="J9" s="10" t="str">
        <f>Zbiorówka!J36</f>
        <v> </v>
      </c>
      <c r="K9" s="10" t="str">
        <f>Zbiorówka!K36</f>
        <v> </v>
      </c>
      <c r="L9" s="10" t="str">
        <f>Zbiorówka!L36</f>
        <v> </v>
      </c>
      <c r="M9" s="10" t="str">
        <f>Zbiorówka!M36</f>
        <v> </v>
      </c>
      <c r="N9" s="10" t="str">
        <f>Zbiorówka!N36</f>
        <v> </v>
      </c>
      <c r="O9" s="60"/>
    </row>
    <row r="10" spans="1:15" ht="25.5" customHeight="1">
      <c r="A10" s="50">
        <v>3</v>
      </c>
      <c r="B10" s="45" t="s">
        <v>133</v>
      </c>
      <c r="C10" s="10" t="str">
        <f>Zbiorówka!C37</f>
        <v> </v>
      </c>
      <c r="D10" s="10" t="str">
        <f>Zbiorówka!D37</f>
        <v> </v>
      </c>
      <c r="E10" s="10" t="str">
        <f>Zbiorówka!E37</f>
        <v> </v>
      </c>
      <c r="F10" s="10" t="str">
        <f>Zbiorówka!F37</f>
        <v> </v>
      </c>
      <c r="G10" s="10" t="str">
        <f>Zbiorówka!G37</f>
        <v> </v>
      </c>
      <c r="H10" s="10" t="str">
        <f>Zbiorówka!H37</f>
        <v> </v>
      </c>
      <c r="I10" s="10" t="str">
        <f>Zbiorówka!I37</f>
        <v> </v>
      </c>
      <c r="J10" s="10" t="str">
        <f>Zbiorówka!J37</f>
        <v> </v>
      </c>
      <c r="K10" s="10" t="str">
        <f>Zbiorówka!K37</f>
        <v> </v>
      </c>
      <c r="L10" s="10" t="str">
        <f>Zbiorówka!L37</f>
        <v> </v>
      </c>
      <c r="M10" s="10" t="str">
        <f>Zbiorówka!M37</f>
        <v> </v>
      </c>
      <c r="N10" s="10" t="str">
        <f>Zbiorówka!N37</f>
        <v>Mk</v>
      </c>
      <c r="O10" s="50"/>
    </row>
    <row r="11" spans="1:15" ht="25.5" customHeight="1">
      <c r="A11" s="51"/>
      <c r="B11" s="46"/>
      <c r="C11" s="10" t="str">
        <f>Zbiorówka!C38</f>
        <v> </v>
      </c>
      <c r="D11" s="10" t="str">
        <f>Zbiorówka!D38</f>
        <v> </v>
      </c>
      <c r="E11" s="10" t="str">
        <f>Zbiorówka!E38</f>
        <v> </v>
      </c>
      <c r="F11" s="10" t="str">
        <f>Zbiorówka!F38</f>
        <v> </v>
      </c>
      <c r="G11" s="10" t="str">
        <f>Zbiorówka!G38</f>
        <v> </v>
      </c>
      <c r="H11" s="10" t="str">
        <f>Zbiorówka!H38</f>
        <v> </v>
      </c>
      <c r="I11" s="10" t="str">
        <f>Zbiorówka!I38</f>
        <v> </v>
      </c>
      <c r="J11" s="10" t="str">
        <f>Zbiorówka!J38</f>
        <v> </v>
      </c>
      <c r="K11" s="10" t="str">
        <f>Zbiorówka!K38</f>
        <v> </v>
      </c>
      <c r="L11" s="10" t="str">
        <f>Zbiorówka!L38</f>
        <v> </v>
      </c>
      <c r="M11" s="10" t="str">
        <f>Zbiorówka!M38</f>
        <v> </v>
      </c>
      <c r="N11" s="10" t="str">
        <f>Zbiorówka!N38</f>
        <v>Mk</v>
      </c>
      <c r="O11" s="51"/>
    </row>
    <row r="12" spans="1:15" ht="25.5" customHeight="1">
      <c r="A12" s="50">
        <v>4</v>
      </c>
      <c r="B12" s="45" t="s">
        <v>103</v>
      </c>
      <c r="C12" s="10" t="str">
        <f>Zbiorówka!C39</f>
        <v> </v>
      </c>
      <c r="D12" s="10" t="str">
        <f>Zbiorówka!D39</f>
        <v> </v>
      </c>
      <c r="E12" s="10" t="str">
        <f>Zbiorówka!E39</f>
        <v> </v>
      </c>
      <c r="F12" s="10" t="str">
        <f>Zbiorówka!F39</f>
        <v> </v>
      </c>
      <c r="G12" s="10" t="str">
        <f>Zbiorówka!G39</f>
        <v>Mk</v>
      </c>
      <c r="H12" s="10" t="str">
        <f>Zbiorówka!H39</f>
        <v> </v>
      </c>
      <c r="I12" s="10" t="str">
        <f>Zbiorówka!I39</f>
        <v> </v>
      </c>
      <c r="J12" s="10" t="str">
        <f>Zbiorówka!J39</f>
        <v> </v>
      </c>
      <c r="K12" s="10" t="str">
        <f>Zbiorówka!K39</f>
        <v> </v>
      </c>
      <c r="L12" s="10" t="str">
        <f>Zbiorówka!L39</f>
        <v> </v>
      </c>
      <c r="M12" s="10" t="str">
        <f>Zbiorówka!M39</f>
        <v> </v>
      </c>
      <c r="N12" s="10" t="str">
        <f>Zbiorówka!N39</f>
        <v> </v>
      </c>
      <c r="O12" s="22"/>
    </row>
    <row r="13" spans="1:15" ht="25.5" customHeight="1">
      <c r="A13" s="51"/>
      <c r="B13" s="46"/>
      <c r="C13" s="10" t="str">
        <f>Zbiorówka!C40</f>
        <v> </v>
      </c>
      <c r="D13" s="10" t="str">
        <f>Zbiorówka!D40</f>
        <v> </v>
      </c>
      <c r="E13" s="10" t="str">
        <f>Zbiorówka!E40</f>
        <v> </v>
      </c>
      <c r="F13" s="10" t="str">
        <f>Zbiorówka!F40</f>
        <v> </v>
      </c>
      <c r="G13" s="10" t="str">
        <f>Zbiorówka!G40</f>
        <v>Mk</v>
      </c>
      <c r="H13" s="10" t="str">
        <f>Zbiorówka!H40</f>
        <v> </v>
      </c>
      <c r="I13" s="10" t="str">
        <f>Zbiorówka!I40</f>
        <v> </v>
      </c>
      <c r="J13" s="10" t="str">
        <f>Zbiorówka!J40</f>
        <v> </v>
      </c>
      <c r="K13" s="10" t="str">
        <f>Zbiorówka!K40</f>
        <v> </v>
      </c>
      <c r="L13" s="10" t="str">
        <f>Zbiorówka!L40</f>
        <v> </v>
      </c>
      <c r="M13" s="10" t="str">
        <f>Zbiorówka!M40</f>
        <v> </v>
      </c>
      <c r="N13" s="10" t="str">
        <f>Zbiorówka!N40</f>
        <v> </v>
      </c>
      <c r="O13" s="22"/>
    </row>
    <row r="14" spans="1:15" ht="25.5" customHeight="1">
      <c r="A14" s="50">
        <v>5</v>
      </c>
      <c r="B14" s="45" t="s">
        <v>67</v>
      </c>
      <c r="C14" s="10" t="str">
        <f>Zbiorówka!C41</f>
        <v>Mk</v>
      </c>
      <c r="D14" s="10" t="str">
        <f>Zbiorówka!D41</f>
        <v> </v>
      </c>
      <c r="E14" s="10" t="str">
        <f>Zbiorówka!E41</f>
        <v> </v>
      </c>
      <c r="F14" s="10" t="str">
        <f>Zbiorówka!F41</f>
        <v> </v>
      </c>
      <c r="G14" s="10" t="str">
        <f>Zbiorówka!G41</f>
        <v> </v>
      </c>
      <c r="H14" s="10" t="str">
        <f>Zbiorówka!H41</f>
        <v> </v>
      </c>
      <c r="I14" s="10" t="str">
        <f>Zbiorówka!I41</f>
        <v> </v>
      </c>
      <c r="J14" s="10" t="str">
        <f>Zbiorówka!J41</f>
        <v>Mp</v>
      </c>
      <c r="K14" s="10" t="str">
        <f>Zbiorówka!K41</f>
        <v> </v>
      </c>
      <c r="L14" s="10" t="str">
        <f>Zbiorówka!L41</f>
        <v> </v>
      </c>
      <c r="M14" s="10" t="str">
        <f>Zbiorówka!M41</f>
        <v> </v>
      </c>
      <c r="N14" s="10" t="str">
        <f>Zbiorówka!N41</f>
        <v> </v>
      </c>
      <c r="O14" s="50"/>
    </row>
    <row r="15" spans="1:15" ht="25.5" customHeight="1">
      <c r="A15" s="51"/>
      <c r="B15" s="46"/>
      <c r="C15" s="10" t="str">
        <f>Zbiorówka!C42</f>
        <v>Mk</v>
      </c>
      <c r="D15" s="10" t="str">
        <f>Zbiorówka!D42</f>
        <v> </v>
      </c>
      <c r="E15" s="10" t="str">
        <f>Zbiorówka!E42</f>
        <v> </v>
      </c>
      <c r="F15" s="10" t="str">
        <f>Zbiorówka!F42</f>
        <v> </v>
      </c>
      <c r="G15" s="10" t="str">
        <f>Zbiorówka!G42</f>
        <v> </v>
      </c>
      <c r="H15" s="10" t="str">
        <f>Zbiorówka!H42</f>
        <v> </v>
      </c>
      <c r="I15" s="10" t="str">
        <f>Zbiorówka!I42</f>
        <v> </v>
      </c>
      <c r="J15" s="10" t="str">
        <f>Zbiorówka!J42</f>
        <v>Mp</v>
      </c>
      <c r="K15" s="10" t="str">
        <f>Zbiorówka!K42</f>
        <v> </v>
      </c>
      <c r="L15" s="10" t="str">
        <f>Zbiorówka!L42</f>
        <v> </v>
      </c>
      <c r="M15" s="10" t="str">
        <f>Zbiorówka!M42</f>
        <v> </v>
      </c>
      <c r="N15" s="10" t="str">
        <f>Zbiorówka!N42</f>
        <v> </v>
      </c>
      <c r="O15" s="51"/>
    </row>
    <row r="16" spans="1:15" ht="25.5" customHeight="1">
      <c r="A16" s="50">
        <v>6</v>
      </c>
      <c r="B16" s="45" t="s">
        <v>59</v>
      </c>
      <c r="C16" s="10" t="str">
        <f>Zbiorówka!C43</f>
        <v> </v>
      </c>
      <c r="D16" s="10" t="str">
        <f>Zbiorówka!D43</f>
        <v> </v>
      </c>
      <c r="E16" s="10" t="str">
        <f>Zbiorówka!E43</f>
        <v> </v>
      </c>
      <c r="F16" s="10" t="str">
        <f>Zbiorówka!F43</f>
        <v> </v>
      </c>
      <c r="G16" s="10" t="str">
        <f>Zbiorówka!G43</f>
        <v> </v>
      </c>
      <c r="H16" s="10" t="str">
        <f>Zbiorówka!H43</f>
        <v> </v>
      </c>
      <c r="I16" s="10" t="str">
        <f>Zbiorówka!I43</f>
        <v> </v>
      </c>
      <c r="J16" s="10" t="str">
        <f>Zbiorówka!J43</f>
        <v> </v>
      </c>
      <c r="K16" s="10" t="str">
        <f>Zbiorówka!K43</f>
        <v> </v>
      </c>
      <c r="L16" s="10" t="str">
        <f>Zbiorówka!L43</f>
        <v>Mk + sur.</v>
      </c>
      <c r="M16" s="10" t="str">
        <f>Zbiorówka!M43</f>
        <v> </v>
      </c>
      <c r="N16" s="10" t="str">
        <f>Zbiorówka!N43</f>
        <v> </v>
      </c>
      <c r="O16" s="50"/>
    </row>
    <row r="17" spans="1:15" ht="25.5" customHeight="1">
      <c r="A17" s="51"/>
      <c r="B17" s="46"/>
      <c r="C17" s="10" t="str">
        <f>Zbiorówka!C44</f>
        <v> </v>
      </c>
      <c r="D17" s="10" t="str">
        <f>Zbiorówka!D44</f>
        <v> </v>
      </c>
      <c r="E17" s="10" t="str">
        <f>Zbiorówka!E44</f>
        <v> </v>
      </c>
      <c r="F17" s="10" t="str">
        <f>Zbiorówka!F44</f>
        <v> </v>
      </c>
      <c r="G17" s="10" t="str">
        <f>Zbiorówka!G44</f>
        <v> </v>
      </c>
      <c r="H17" s="10" t="str">
        <f>Zbiorówka!H44</f>
        <v> </v>
      </c>
      <c r="I17" s="10" t="str">
        <f>Zbiorówka!I44</f>
        <v> </v>
      </c>
      <c r="J17" s="10" t="str">
        <f>Zbiorówka!J44</f>
        <v> </v>
      </c>
      <c r="K17" s="10" t="str">
        <f>Zbiorówka!K44</f>
        <v> </v>
      </c>
      <c r="L17" s="10" t="str">
        <f>Zbiorówka!L44</f>
        <v>Mk + sur.</v>
      </c>
      <c r="M17" s="10" t="str">
        <f>Zbiorówka!M44</f>
        <v> </v>
      </c>
      <c r="N17" s="10" t="str">
        <f>Zbiorówka!N44</f>
        <v> </v>
      </c>
      <c r="O17" s="51"/>
    </row>
    <row r="19" spans="2:12" ht="14.25">
      <c r="B19" s="21" t="s">
        <v>23</v>
      </c>
      <c r="C19" s="20"/>
      <c r="D19" s="20"/>
      <c r="E19" s="20"/>
      <c r="F19" s="20"/>
      <c r="G19" s="20"/>
      <c r="H19" s="20"/>
      <c r="I19" s="20"/>
      <c r="J19" s="4"/>
      <c r="K19" s="4"/>
      <c r="L19" s="4"/>
    </row>
    <row r="20" spans="2:12" ht="13.5">
      <c r="B20" s="20"/>
      <c r="C20" s="40" t="s">
        <v>24</v>
      </c>
      <c r="D20" s="40"/>
      <c r="E20" s="40"/>
      <c r="F20" s="40"/>
      <c r="G20" s="40"/>
      <c r="H20" s="40"/>
      <c r="I20" s="40"/>
      <c r="K20" s="4"/>
      <c r="L20" s="4"/>
    </row>
    <row r="21" spans="2:12" ht="13.5">
      <c r="B21" s="20"/>
      <c r="C21" s="40" t="s">
        <v>25</v>
      </c>
      <c r="D21" s="40"/>
      <c r="E21" s="40"/>
      <c r="F21" s="40"/>
      <c r="G21" s="40"/>
      <c r="H21" s="40"/>
      <c r="I21" s="40"/>
      <c r="K21" s="4"/>
      <c r="L21" s="4"/>
    </row>
    <row r="22" spans="2:12" ht="13.5">
      <c r="B22" s="20"/>
      <c r="C22" s="40" t="s">
        <v>26</v>
      </c>
      <c r="D22" s="40"/>
      <c r="E22" s="40"/>
      <c r="F22" s="40"/>
      <c r="G22" s="40"/>
      <c r="H22" s="40"/>
      <c r="I22" s="40"/>
      <c r="K22" s="4"/>
      <c r="L22" s="4"/>
    </row>
    <row r="23" spans="2:12" ht="5.2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ht="7.5" customHeight="1"/>
    <row r="25" spans="1:15" ht="13.5">
      <c r="A25" s="86" t="s">
        <v>49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ht="7.5" customHeight="1"/>
    <row r="27" ht="3.75" customHeight="1"/>
    <row r="28" ht="5.25" customHeight="1"/>
    <row r="29" spans="1:15" ht="14.2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 t="s">
        <v>53</v>
      </c>
    </row>
    <row r="30" spans="1:15" ht="15" customHeight="1">
      <c r="A30" s="4"/>
      <c r="B30" s="4"/>
      <c r="C30" s="4"/>
      <c r="D30" s="4"/>
      <c r="E30" s="91" t="s">
        <v>27</v>
      </c>
      <c r="F30" s="91"/>
      <c r="G30" s="91"/>
      <c r="H30" s="91"/>
      <c r="I30" s="91"/>
      <c r="J30" s="91"/>
      <c r="K30" s="91"/>
      <c r="L30" s="91"/>
      <c r="M30" s="91"/>
      <c r="N30" s="4"/>
      <c r="O30" s="4"/>
    </row>
    <row r="31" ht="9" customHeight="1"/>
    <row r="34" ht="12.75" customHeight="1"/>
    <row r="35" ht="12.75" customHeight="1"/>
  </sheetData>
  <mergeCells count="28">
    <mergeCell ref="A1:B2"/>
    <mergeCell ref="C1:O1"/>
    <mergeCell ref="C2:O2"/>
    <mergeCell ref="A4:A5"/>
    <mergeCell ref="B4:B5"/>
    <mergeCell ref="C4:O4"/>
    <mergeCell ref="B6:B7"/>
    <mergeCell ref="O6:O7"/>
    <mergeCell ref="A8:A9"/>
    <mergeCell ref="B8:B9"/>
    <mergeCell ref="O8:O9"/>
    <mergeCell ref="A6:A7"/>
    <mergeCell ref="A10:A11"/>
    <mergeCell ref="B10:B11"/>
    <mergeCell ref="O10:O11"/>
    <mergeCell ref="A14:A15"/>
    <mergeCell ref="B14:B15"/>
    <mergeCell ref="O14:O15"/>
    <mergeCell ref="B12:B13"/>
    <mergeCell ref="A12:A13"/>
    <mergeCell ref="A16:A17"/>
    <mergeCell ref="B16:B17"/>
    <mergeCell ref="O16:O17"/>
    <mergeCell ref="E30:M30"/>
    <mergeCell ref="A25:O25"/>
    <mergeCell ref="C20:I20"/>
    <mergeCell ref="C21:I21"/>
    <mergeCell ref="C22:I22"/>
  </mergeCells>
  <printOptions/>
  <pageMargins left="0.75" right="0.75" top="0.59" bottom="0.58" header="0.28" footer="0.28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7">
      <selection activeCell="C1" sqref="C1:O1"/>
    </sheetView>
  </sheetViews>
  <sheetFormatPr defaultColWidth="9.140625" defaultRowHeight="12.75"/>
  <cols>
    <col min="1" max="1" width="5.421875" style="0" customWidth="1"/>
    <col min="2" max="2" width="23.28125" style="0" customWidth="1"/>
    <col min="3" max="3" width="7.00390625" style="0" customWidth="1"/>
    <col min="4" max="4" width="6.8515625" style="0" customWidth="1"/>
    <col min="5" max="5" width="7.00390625" style="0" customWidth="1"/>
    <col min="6" max="7" width="7.28125" style="0" customWidth="1"/>
    <col min="8" max="9" width="6.8515625" style="0" customWidth="1"/>
    <col min="10" max="13" width="7.28125" style="0" customWidth="1"/>
    <col min="14" max="14" width="10.8515625" style="0" customWidth="1"/>
    <col min="15" max="15" width="36.8515625" style="0" customWidth="1"/>
  </cols>
  <sheetData>
    <row r="1" spans="1:15" ht="12.75" customHeight="1">
      <c r="A1" s="63" t="s">
        <v>13</v>
      </c>
      <c r="B1" s="63"/>
      <c r="C1" s="81" t="s">
        <v>52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5" ht="20.25" customHeight="1">
      <c r="A2" s="63"/>
      <c r="B2" s="63"/>
      <c r="C2" s="87" t="s">
        <v>142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0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/>
    </row>
    <row r="4" spans="1:15" ht="14.25">
      <c r="A4" s="88" t="s">
        <v>15</v>
      </c>
      <c r="B4" s="88" t="s">
        <v>14</v>
      </c>
      <c r="C4" s="88" t="s">
        <v>17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9.5" customHeight="1">
      <c r="A5" s="88"/>
      <c r="B5" s="88"/>
      <c r="C5" s="15" t="s">
        <v>34</v>
      </c>
      <c r="D5" s="16" t="s">
        <v>35</v>
      </c>
      <c r="E5" s="16" t="s">
        <v>36</v>
      </c>
      <c r="F5" s="16" t="s">
        <v>37</v>
      </c>
      <c r="G5" s="16" t="s">
        <v>38</v>
      </c>
      <c r="H5" s="16" t="s">
        <v>39</v>
      </c>
      <c r="I5" s="16" t="s">
        <v>40</v>
      </c>
      <c r="J5" s="16" t="s">
        <v>41</v>
      </c>
      <c r="K5" s="16" t="s">
        <v>42</v>
      </c>
      <c r="L5" s="16" t="s">
        <v>43</v>
      </c>
      <c r="M5" s="16" t="s">
        <v>44</v>
      </c>
      <c r="N5" s="16" t="s">
        <v>45</v>
      </c>
      <c r="O5" s="14" t="s">
        <v>16</v>
      </c>
    </row>
    <row r="6" spans="1:15" ht="25.5" customHeight="1">
      <c r="A6" s="50">
        <v>1</v>
      </c>
      <c r="B6" s="45" t="s">
        <v>60</v>
      </c>
      <c r="C6" s="10" t="str">
        <f>Zbiorówka!C46</f>
        <v> </v>
      </c>
      <c r="D6" s="10" t="str">
        <f>Zbiorówka!D46</f>
        <v> </v>
      </c>
      <c r="E6" s="10" t="str">
        <f>Zbiorówka!E46</f>
        <v> </v>
      </c>
      <c r="F6" s="10" t="str">
        <f>Zbiorówka!F46</f>
        <v> </v>
      </c>
      <c r="G6" s="10" t="str">
        <f>Zbiorówka!G46</f>
        <v> </v>
      </c>
      <c r="H6" s="10" t="str">
        <f>Zbiorówka!H46</f>
        <v> </v>
      </c>
      <c r="I6" s="10" t="str">
        <f>Zbiorówka!I46</f>
        <v> </v>
      </c>
      <c r="J6" s="10" t="str">
        <f>Zbiorówka!J46</f>
        <v> </v>
      </c>
      <c r="K6" s="10" t="str">
        <f>Zbiorówka!K46</f>
        <v> </v>
      </c>
      <c r="L6" s="10" t="str">
        <f>Zbiorówka!L46</f>
        <v> </v>
      </c>
      <c r="M6" s="10" t="str">
        <f>Zbiorówka!M46</f>
        <v> </v>
      </c>
      <c r="N6" s="10" t="str">
        <f>Zbiorówka!N46</f>
        <v> </v>
      </c>
      <c r="O6" s="59" t="s">
        <v>32</v>
      </c>
    </row>
    <row r="7" spans="1:15" ht="19.5" customHeight="1">
      <c r="A7" s="51"/>
      <c r="B7" s="46"/>
      <c r="C7" s="10" t="str">
        <f>Zbiorówka!C47</f>
        <v> </v>
      </c>
      <c r="D7" s="10" t="str">
        <f>Zbiorówka!D47</f>
        <v> </v>
      </c>
      <c r="E7" s="10" t="str">
        <f>Zbiorówka!E47</f>
        <v> </v>
      </c>
      <c r="F7" s="10" t="str">
        <f>Zbiorówka!F47</f>
        <v> </v>
      </c>
      <c r="G7" s="10" t="str">
        <f>Zbiorówka!G47</f>
        <v> </v>
      </c>
      <c r="H7" s="10" t="str">
        <f>Zbiorówka!H47</f>
        <v> </v>
      </c>
      <c r="I7" s="10" t="str">
        <f>Zbiorówka!I47</f>
        <v> </v>
      </c>
      <c r="J7" s="10" t="str">
        <f>Zbiorówka!J47</f>
        <v> </v>
      </c>
      <c r="K7" s="10" t="str">
        <f>Zbiorówka!K47</f>
        <v> </v>
      </c>
      <c r="L7" s="10" t="str">
        <f>Zbiorówka!L47</f>
        <v> </v>
      </c>
      <c r="M7" s="10" t="str">
        <f>Zbiorówka!M47</f>
        <v> </v>
      </c>
      <c r="N7" s="10" t="str">
        <f>Zbiorówka!N47</f>
        <v> </v>
      </c>
      <c r="O7" s="60"/>
    </row>
    <row r="8" spans="1:15" ht="57.75" customHeight="1">
      <c r="A8" s="50">
        <v>2</v>
      </c>
      <c r="B8" s="45" t="s">
        <v>61</v>
      </c>
      <c r="C8" s="10" t="str">
        <f>Zbiorówka!C48</f>
        <v> </v>
      </c>
      <c r="D8" s="10" t="str">
        <f>Zbiorówka!D48</f>
        <v> </v>
      </c>
      <c r="E8" s="10" t="str">
        <f>Zbiorówka!E48</f>
        <v> </v>
      </c>
      <c r="F8" s="10" t="str">
        <f>Zbiorówka!F48</f>
        <v>P</v>
      </c>
      <c r="G8" s="10" t="str">
        <f>Zbiorówka!G48</f>
        <v> </v>
      </c>
      <c r="H8" s="10" t="str">
        <f>Zbiorówka!H48</f>
        <v> </v>
      </c>
      <c r="I8" s="10" t="str">
        <f>Zbiorówka!I48</f>
        <v> </v>
      </c>
      <c r="J8" s="10" t="str">
        <f>Zbiorówka!J48</f>
        <v>  </v>
      </c>
      <c r="K8" s="10" t="str">
        <f>Zbiorówka!K48</f>
        <v> </v>
      </c>
      <c r="L8" s="10" t="str">
        <f>Zbiorówka!L48</f>
        <v> </v>
      </c>
      <c r="M8" s="10" t="str">
        <f>Zbiorówka!M48</f>
        <v> </v>
      </c>
      <c r="N8" s="10" t="str">
        <f>Zbiorówka!N48</f>
        <v> </v>
      </c>
      <c r="O8" s="59" t="s">
        <v>115</v>
      </c>
    </row>
    <row r="9" spans="1:15" ht="41.25" customHeight="1">
      <c r="A9" s="51"/>
      <c r="B9" s="46"/>
      <c r="C9" s="10" t="str">
        <f>Zbiorówka!C49</f>
        <v> </v>
      </c>
      <c r="D9" s="10" t="str">
        <f>Zbiorówka!D49</f>
        <v> </v>
      </c>
      <c r="E9" s="10" t="str">
        <f>Zbiorówka!E49</f>
        <v> </v>
      </c>
      <c r="F9" s="10" t="s">
        <v>28</v>
      </c>
      <c r="G9" s="10" t="str">
        <f>Zbiorówka!G49</f>
        <v> </v>
      </c>
      <c r="H9" s="10" t="str">
        <f>Zbiorówka!H49</f>
        <v> </v>
      </c>
      <c r="I9" s="10" t="str">
        <f>Zbiorówka!I49</f>
        <v> </v>
      </c>
      <c r="J9" s="10" t="str">
        <f>Zbiorówka!J49</f>
        <v>  </v>
      </c>
      <c r="K9" s="10" t="str">
        <f>Zbiorówka!K49</f>
        <v> </v>
      </c>
      <c r="L9" s="10" t="str">
        <f>Zbiorówka!L49</f>
        <v> </v>
      </c>
      <c r="M9" s="10" t="str">
        <f>Zbiorówka!M49</f>
        <v> </v>
      </c>
      <c r="N9" s="10" t="str">
        <f>Zbiorówka!N49</f>
        <v> </v>
      </c>
      <c r="O9" s="60"/>
    </row>
    <row r="10" spans="1:15" ht="45.75" customHeight="1">
      <c r="A10" s="50">
        <v>3</v>
      </c>
      <c r="B10" s="45" t="s">
        <v>62</v>
      </c>
      <c r="C10" s="10" t="str">
        <f>Zbiorówka!C50</f>
        <v> </v>
      </c>
      <c r="D10" s="10" t="str">
        <f>Zbiorówka!D50</f>
        <v> </v>
      </c>
      <c r="E10" s="10" t="str">
        <f>Zbiorówka!E50</f>
        <v> </v>
      </c>
      <c r="F10" s="10" t="str">
        <f>Zbiorówka!F50</f>
        <v>P</v>
      </c>
      <c r="G10" s="10" t="str">
        <f>Zbiorówka!G50</f>
        <v> </v>
      </c>
      <c r="H10" s="10" t="str">
        <f>Zbiorówka!H50</f>
        <v> </v>
      </c>
      <c r="I10" s="10" t="str">
        <f>Zbiorówka!I50</f>
        <v> </v>
      </c>
      <c r="J10" s="10" t="str">
        <f>Zbiorówka!J50</f>
        <v> </v>
      </c>
      <c r="K10" s="10" t="str">
        <f>Zbiorówka!K50</f>
        <v> </v>
      </c>
      <c r="L10" s="10" t="str">
        <f>Zbiorówka!L50</f>
        <v> </v>
      </c>
      <c r="M10" s="10" t="str">
        <f>Zbiorówka!M50</f>
        <v> </v>
      </c>
      <c r="N10" s="10" t="str">
        <f>Zbiorówka!N50</f>
        <v> </v>
      </c>
      <c r="O10" s="59" t="s">
        <v>116</v>
      </c>
    </row>
    <row r="11" spans="1:15" ht="41.25" customHeight="1">
      <c r="A11" s="51"/>
      <c r="B11" s="46"/>
      <c r="C11" s="10" t="str">
        <f>Zbiorówka!C51</f>
        <v> </v>
      </c>
      <c r="D11" s="10" t="str">
        <f>Zbiorówka!D51</f>
        <v> </v>
      </c>
      <c r="E11" s="10" t="str">
        <f>Zbiorówka!E51</f>
        <v> </v>
      </c>
      <c r="F11" s="10" t="s">
        <v>28</v>
      </c>
      <c r="G11" s="10" t="str">
        <f>Zbiorówka!G51</f>
        <v> </v>
      </c>
      <c r="H11" s="10" t="str">
        <f>Zbiorówka!H51</f>
        <v> </v>
      </c>
      <c r="I11" s="10" t="str">
        <f>Zbiorówka!I51</f>
        <v> </v>
      </c>
      <c r="J11" s="10" t="str">
        <f>Zbiorówka!J51</f>
        <v> </v>
      </c>
      <c r="K11" s="10" t="str">
        <f>Zbiorówka!K51</f>
        <v> </v>
      </c>
      <c r="L11" s="10" t="str">
        <f>Zbiorówka!L51</f>
        <v> </v>
      </c>
      <c r="M11" s="10" t="str">
        <f>Zbiorówka!M51</f>
        <v> </v>
      </c>
      <c r="N11" s="10" t="str">
        <f>Zbiorówka!N51</f>
        <v> </v>
      </c>
      <c r="O11" s="60"/>
    </row>
    <row r="12" spans="1:15" ht="25.5" customHeight="1">
      <c r="A12" s="50">
        <v>4</v>
      </c>
      <c r="B12" s="45" t="s">
        <v>63</v>
      </c>
      <c r="C12" s="10" t="str">
        <f>Zbiorówka!C52</f>
        <v> </v>
      </c>
      <c r="D12" s="10" t="str">
        <f>Zbiorówka!D52</f>
        <v> </v>
      </c>
      <c r="E12" s="10" t="str">
        <f>Zbiorówka!E52</f>
        <v> </v>
      </c>
      <c r="F12" s="10" t="str">
        <f>Zbiorówka!F52</f>
        <v> </v>
      </c>
      <c r="G12" s="10" t="str">
        <f>Zbiorówka!G52</f>
        <v>Mk</v>
      </c>
      <c r="H12" s="10" t="str">
        <f>Zbiorówka!H52</f>
        <v> </v>
      </c>
      <c r="I12" s="10" t="str">
        <f>Zbiorówka!I52</f>
        <v> </v>
      </c>
      <c r="J12" s="10" t="str">
        <f>Zbiorówka!J52</f>
        <v> </v>
      </c>
      <c r="K12" s="10" t="str">
        <f>Zbiorówka!K52</f>
        <v> </v>
      </c>
      <c r="L12" s="10" t="str">
        <f>Zbiorówka!L52</f>
        <v> </v>
      </c>
      <c r="M12" s="10" t="str">
        <f>Zbiorówka!M52</f>
        <v> </v>
      </c>
      <c r="N12" s="10" t="str">
        <f>Zbiorówka!N52</f>
        <v> </v>
      </c>
      <c r="O12" s="50"/>
    </row>
    <row r="13" spans="1:15" ht="25.5" customHeight="1">
      <c r="A13" s="51"/>
      <c r="B13" s="46"/>
      <c r="C13" s="10" t="str">
        <f>Zbiorówka!C53</f>
        <v> </v>
      </c>
      <c r="D13" s="10" t="str">
        <f>Zbiorówka!D53</f>
        <v> </v>
      </c>
      <c r="E13" s="10" t="str">
        <f>Zbiorówka!E53</f>
        <v> </v>
      </c>
      <c r="F13" s="10" t="str">
        <f>Zbiorówka!F53</f>
        <v> </v>
      </c>
      <c r="G13" s="10" t="str">
        <f>Zbiorówka!G53</f>
        <v>Mk</v>
      </c>
      <c r="H13" s="10" t="str">
        <f>Zbiorówka!H53</f>
        <v> </v>
      </c>
      <c r="I13" s="10" t="str">
        <f>Zbiorówka!I53</f>
        <v> </v>
      </c>
      <c r="J13" s="10" t="str">
        <f>Zbiorówka!J53</f>
        <v> </v>
      </c>
      <c r="K13" s="10" t="str">
        <f>Zbiorówka!K53</f>
        <v> </v>
      </c>
      <c r="L13" s="10" t="str">
        <f>Zbiorówka!L53</f>
        <v> </v>
      </c>
      <c r="M13" s="10" t="str">
        <f>Zbiorówka!M53</f>
        <v> </v>
      </c>
      <c r="N13" s="10" t="str">
        <f>Zbiorówka!N53</f>
        <v> </v>
      </c>
      <c r="O13" s="51"/>
    </row>
    <row r="14" spans="1:15" ht="25.5" customHeight="1">
      <c r="A14" s="50">
        <v>5</v>
      </c>
      <c r="B14" s="45" t="s">
        <v>69</v>
      </c>
      <c r="C14" s="10" t="str">
        <f>Zbiorówka!C54</f>
        <v>Mk</v>
      </c>
      <c r="D14" s="10" t="str">
        <f>Zbiorówka!D54</f>
        <v> </v>
      </c>
      <c r="E14" s="10" t="str">
        <f>Zbiorówka!E54</f>
        <v> </v>
      </c>
      <c r="F14" s="10" t="str">
        <f>Zbiorówka!F54</f>
        <v> </v>
      </c>
      <c r="G14" s="10" t="str">
        <f>Zbiorówka!G54</f>
        <v> </v>
      </c>
      <c r="H14" s="10" t="str">
        <f>Zbiorówka!H54</f>
        <v> </v>
      </c>
      <c r="I14" s="10" t="str">
        <f>Zbiorówka!I54</f>
        <v> </v>
      </c>
      <c r="J14" s="10" t="str">
        <f>Zbiorówka!J54</f>
        <v> </v>
      </c>
      <c r="K14" s="10" t="str">
        <f>Zbiorówka!K54</f>
        <v> </v>
      </c>
      <c r="L14" s="10" t="str">
        <f>Zbiorówka!L54</f>
        <v> </v>
      </c>
      <c r="M14" s="10" t="str">
        <f>Zbiorówka!M54</f>
        <v> </v>
      </c>
      <c r="N14" s="10" t="str">
        <f>Zbiorówka!N54</f>
        <v> </v>
      </c>
      <c r="O14" s="22"/>
    </row>
    <row r="15" spans="1:15" ht="25.5" customHeight="1">
      <c r="A15" s="51"/>
      <c r="B15" s="46"/>
      <c r="C15" s="10" t="str">
        <f>Zbiorówka!C55</f>
        <v>Mk</v>
      </c>
      <c r="D15" s="10" t="str">
        <f>Zbiorówka!D55</f>
        <v> </v>
      </c>
      <c r="E15" s="10" t="str">
        <f>Zbiorówka!E55</f>
        <v> </v>
      </c>
      <c r="F15" s="10" t="str">
        <f>Zbiorówka!F55</f>
        <v> </v>
      </c>
      <c r="G15" s="10" t="str">
        <f>Zbiorówka!G55</f>
        <v> </v>
      </c>
      <c r="H15" s="10" t="str">
        <f>Zbiorówka!H55</f>
        <v> </v>
      </c>
      <c r="I15" s="10" t="str">
        <f>Zbiorówka!I55</f>
        <v> </v>
      </c>
      <c r="J15" s="10" t="str">
        <f>Zbiorówka!J55</f>
        <v> </v>
      </c>
      <c r="K15" s="10" t="str">
        <f>Zbiorówka!K55</f>
        <v> </v>
      </c>
      <c r="L15" s="10" t="str">
        <f>Zbiorówka!L55</f>
        <v> </v>
      </c>
      <c r="M15" s="10" t="str">
        <f>Zbiorówka!M55</f>
        <v> </v>
      </c>
      <c r="N15" s="10" t="str">
        <f>Zbiorówka!N55</f>
        <v> </v>
      </c>
      <c r="O15" s="22"/>
    </row>
    <row r="16" spans="1:15" ht="25.5" customHeight="1">
      <c r="A16" s="50">
        <v>6</v>
      </c>
      <c r="B16" s="45" t="s">
        <v>64</v>
      </c>
      <c r="C16" s="10" t="str">
        <f>Zbiorówka!C56</f>
        <v> </v>
      </c>
      <c r="D16" s="10" t="str">
        <f>Zbiorówka!D56</f>
        <v> </v>
      </c>
      <c r="E16" s="10" t="str">
        <f>Zbiorówka!E56</f>
        <v> </v>
      </c>
      <c r="F16" s="10" t="str">
        <f>Zbiorówka!F56</f>
        <v> </v>
      </c>
      <c r="G16" s="10" t="str">
        <f>Zbiorówka!G56</f>
        <v> </v>
      </c>
      <c r="H16" s="10" t="str">
        <f>Zbiorówka!H56</f>
        <v> </v>
      </c>
      <c r="I16" s="10" t="str">
        <f>Zbiorówka!I56</f>
        <v> </v>
      </c>
      <c r="J16" s="10" t="str">
        <f>Zbiorówka!J56</f>
        <v>Mp</v>
      </c>
      <c r="K16" s="10" t="str">
        <f>Zbiorówka!K56</f>
        <v> </v>
      </c>
      <c r="L16" s="10" t="str">
        <f>Zbiorówka!L56</f>
        <v> </v>
      </c>
      <c r="M16" s="10" t="str">
        <f>Zbiorówka!M56</f>
        <v> </v>
      </c>
      <c r="N16" s="10" t="str">
        <f>Zbiorówka!N56</f>
        <v> </v>
      </c>
      <c r="O16" s="50"/>
    </row>
    <row r="17" spans="1:15" ht="25.5" customHeight="1">
      <c r="A17" s="51"/>
      <c r="B17" s="46"/>
      <c r="C17" s="10" t="str">
        <f>Zbiorówka!C57</f>
        <v> </v>
      </c>
      <c r="D17" s="10" t="str">
        <f>Zbiorówka!D57</f>
        <v> </v>
      </c>
      <c r="E17" s="10" t="str">
        <f>Zbiorówka!E57</f>
        <v> </v>
      </c>
      <c r="F17" s="10" t="str">
        <f>Zbiorówka!F57</f>
        <v> </v>
      </c>
      <c r="G17" s="10" t="str">
        <f>Zbiorówka!G57</f>
        <v> </v>
      </c>
      <c r="H17" s="10" t="str">
        <f>Zbiorówka!H57</f>
        <v> </v>
      </c>
      <c r="I17" s="10" t="str">
        <f>Zbiorówka!I57</f>
        <v> </v>
      </c>
      <c r="J17" s="10" t="str">
        <f>Zbiorówka!J57</f>
        <v>Mp</v>
      </c>
      <c r="K17" s="10" t="str">
        <f>Zbiorówka!K57</f>
        <v> </v>
      </c>
      <c r="L17" s="10" t="str">
        <f>Zbiorówka!L57</f>
        <v> </v>
      </c>
      <c r="M17" s="10" t="str">
        <f>Zbiorówka!M57</f>
        <v> </v>
      </c>
      <c r="N17" s="10" t="str">
        <f>Zbiorówka!N57</f>
        <v> </v>
      </c>
      <c r="O17" s="51"/>
    </row>
    <row r="18" spans="1:15" ht="25.5" customHeight="1">
      <c r="A18" s="50">
        <v>7</v>
      </c>
      <c r="B18" s="45" t="s">
        <v>59</v>
      </c>
      <c r="C18" s="10" t="str">
        <f>Zbiorówka!C58</f>
        <v> </v>
      </c>
      <c r="D18" s="10" t="str">
        <f>Zbiorówka!D58</f>
        <v> </v>
      </c>
      <c r="E18" s="10" t="str">
        <f>Zbiorówka!E58</f>
        <v> </v>
      </c>
      <c r="F18" s="10" t="str">
        <f>Zbiorówka!F58</f>
        <v>Mk</v>
      </c>
      <c r="G18" s="10" t="str">
        <f>Zbiorówka!G58</f>
        <v> </v>
      </c>
      <c r="H18" s="10" t="str">
        <f>Zbiorówka!H58</f>
        <v> </v>
      </c>
      <c r="I18" s="10" t="str">
        <f>Zbiorówka!I58</f>
        <v> </v>
      </c>
      <c r="J18" s="10" t="str">
        <f>Zbiorówka!J58</f>
        <v> </v>
      </c>
      <c r="K18" s="10" t="str">
        <f>Zbiorówka!K58</f>
        <v> </v>
      </c>
      <c r="L18" s="10" t="str">
        <f>Zbiorówka!L58</f>
        <v> </v>
      </c>
      <c r="M18" s="10" t="str">
        <f>Zbiorówka!M58</f>
        <v> </v>
      </c>
      <c r="N18" s="10" t="str">
        <f>Zbiorówka!N58</f>
        <v>Mk + sur.</v>
      </c>
      <c r="O18" s="57"/>
    </row>
    <row r="19" spans="1:15" ht="25.5" customHeight="1">
      <c r="A19" s="51"/>
      <c r="B19" s="46"/>
      <c r="C19" s="10" t="str">
        <f>Zbiorówka!C59</f>
        <v> </v>
      </c>
      <c r="D19" s="10" t="str">
        <f>Zbiorówka!D59</f>
        <v> </v>
      </c>
      <c r="E19" s="10" t="str">
        <f>Zbiorówka!E59</f>
        <v> </v>
      </c>
      <c r="F19" s="10" t="str">
        <f>Zbiorówka!F59</f>
        <v>Mk</v>
      </c>
      <c r="G19" s="10" t="str">
        <f>Zbiorówka!G59</f>
        <v> </v>
      </c>
      <c r="H19" s="10" t="str">
        <f>Zbiorówka!H59</f>
        <v> </v>
      </c>
      <c r="I19" s="10" t="str">
        <f>Zbiorówka!I59</f>
        <v> </v>
      </c>
      <c r="J19" s="10" t="str">
        <f>Zbiorówka!J59</f>
        <v> </v>
      </c>
      <c r="K19" s="10" t="str">
        <f>Zbiorówka!K59</f>
        <v> </v>
      </c>
      <c r="L19" s="10" t="str">
        <f>Zbiorówka!L59</f>
        <v> </v>
      </c>
      <c r="M19" s="10" t="str">
        <f>Zbiorówka!M59</f>
        <v> </v>
      </c>
      <c r="N19" s="10" t="str">
        <f>Zbiorówka!N59</f>
        <v>Mk + sur.</v>
      </c>
      <c r="O19" s="58"/>
    </row>
    <row r="20" spans="2:12" ht="14.25">
      <c r="B20" s="21" t="s">
        <v>23</v>
      </c>
      <c r="C20" s="20"/>
      <c r="D20" s="20"/>
      <c r="E20" s="20"/>
      <c r="F20" s="20"/>
      <c r="G20" s="20"/>
      <c r="H20" s="20"/>
      <c r="I20" s="20"/>
      <c r="J20" s="20"/>
      <c r="K20" s="4"/>
      <c r="L20" s="4"/>
    </row>
    <row r="21" spans="2:12" ht="13.5">
      <c r="B21" s="20"/>
      <c r="C21" s="40" t="s">
        <v>24</v>
      </c>
      <c r="D21" s="40"/>
      <c r="E21" s="40"/>
      <c r="F21" s="40"/>
      <c r="G21" s="40"/>
      <c r="H21" s="40"/>
      <c r="I21" s="40"/>
      <c r="J21" s="40"/>
      <c r="K21" s="4"/>
      <c r="L21" s="4"/>
    </row>
    <row r="22" spans="2:12" ht="13.5">
      <c r="B22" s="20"/>
      <c r="C22" s="40" t="s">
        <v>25</v>
      </c>
      <c r="D22" s="40"/>
      <c r="E22" s="40"/>
      <c r="F22" s="40"/>
      <c r="G22" s="40"/>
      <c r="H22" s="40"/>
      <c r="I22" s="40"/>
      <c r="J22" s="40"/>
      <c r="K22" s="4"/>
      <c r="L22" s="4"/>
    </row>
    <row r="23" spans="2:12" ht="13.5">
      <c r="B23" s="20"/>
      <c r="C23" s="40" t="s">
        <v>26</v>
      </c>
      <c r="D23" s="40"/>
      <c r="E23" s="40"/>
      <c r="F23" s="40"/>
      <c r="G23" s="40"/>
      <c r="H23" s="40"/>
      <c r="I23" s="40"/>
      <c r="J23" s="40"/>
      <c r="K23" s="4"/>
      <c r="L23" s="4"/>
    </row>
    <row r="24" spans="2:12" ht="8.2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5" ht="13.5">
      <c r="A25" s="86" t="s">
        <v>114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1:15" ht="13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 t="s">
        <v>53</v>
      </c>
    </row>
    <row r="27" spans="1:15" ht="13.5">
      <c r="A27" s="4"/>
      <c r="B27" s="4"/>
      <c r="C27" s="4"/>
      <c r="D27" s="4"/>
      <c r="E27" s="37" t="s">
        <v>27</v>
      </c>
      <c r="F27" s="37"/>
      <c r="G27" s="37"/>
      <c r="H27" s="37"/>
      <c r="I27" s="37"/>
      <c r="J27" s="37"/>
      <c r="K27" s="37"/>
      <c r="L27" s="37"/>
      <c r="M27" s="37"/>
      <c r="N27" s="4"/>
      <c r="O27" s="4"/>
    </row>
    <row r="28" spans="1:15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ht="12.75" customHeight="1"/>
    <row r="34" ht="12.75">
      <c r="E34" t="s">
        <v>48</v>
      </c>
    </row>
  </sheetData>
  <mergeCells count="31">
    <mergeCell ref="C21:J21"/>
    <mergeCell ref="C22:J22"/>
    <mergeCell ref="C23:J23"/>
    <mergeCell ref="A1:B2"/>
    <mergeCell ref="C1:O1"/>
    <mergeCell ref="C2:O2"/>
    <mergeCell ref="A4:A5"/>
    <mergeCell ref="B4:B5"/>
    <mergeCell ref="C4:O4"/>
    <mergeCell ref="A6:A7"/>
    <mergeCell ref="B6:B7"/>
    <mergeCell ref="O6:O7"/>
    <mergeCell ref="A8:A9"/>
    <mergeCell ref="B8:B9"/>
    <mergeCell ref="O8:O9"/>
    <mergeCell ref="A10:A11"/>
    <mergeCell ref="B10:B11"/>
    <mergeCell ref="O10:O11"/>
    <mergeCell ref="A12:A13"/>
    <mergeCell ref="B12:B13"/>
    <mergeCell ref="O12:O13"/>
    <mergeCell ref="E27:M27"/>
    <mergeCell ref="A25:O25"/>
    <mergeCell ref="B14:B15"/>
    <mergeCell ref="A14:A15"/>
    <mergeCell ref="A16:A17"/>
    <mergeCell ref="B16:B17"/>
    <mergeCell ref="O16:O17"/>
    <mergeCell ref="A18:A19"/>
    <mergeCell ref="B18:B19"/>
    <mergeCell ref="O18:O19"/>
  </mergeCells>
  <printOptions/>
  <pageMargins left="0.75" right="0.75" top="0.59" bottom="0.6" header="0.29" footer="0.27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7">
      <selection activeCell="C1" sqref="C1:O1"/>
    </sheetView>
  </sheetViews>
  <sheetFormatPr defaultColWidth="9.140625" defaultRowHeight="12.75"/>
  <cols>
    <col min="1" max="1" width="6.421875" style="0" customWidth="1"/>
    <col min="2" max="2" width="22.7109375" style="0" customWidth="1"/>
    <col min="3" max="7" width="7.28125" style="0" customWidth="1"/>
    <col min="8" max="9" width="7.00390625" style="0" customWidth="1"/>
    <col min="10" max="10" width="7.28125" style="0" customWidth="1"/>
    <col min="11" max="11" width="6.8515625" style="0" customWidth="1"/>
    <col min="12" max="12" width="6.57421875" style="0" customWidth="1"/>
    <col min="13" max="13" width="6.8515625" style="0" customWidth="1"/>
    <col min="14" max="14" width="10.421875" style="0" customWidth="1"/>
    <col min="15" max="15" width="35.28125" style="0" customWidth="1"/>
  </cols>
  <sheetData>
    <row r="1" spans="1:15" ht="12.75" customHeight="1">
      <c r="A1" s="63" t="s">
        <v>13</v>
      </c>
      <c r="B1" s="63"/>
      <c r="C1" s="81" t="s">
        <v>98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5" ht="24.75" customHeight="1">
      <c r="A2" s="63"/>
      <c r="B2" s="63"/>
      <c r="C2" s="87" t="s">
        <v>141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3.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/>
    </row>
    <row r="4" spans="1:15" ht="14.25">
      <c r="A4" s="88" t="s">
        <v>15</v>
      </c>
      <c r="B4" s="88" t="s">
        <v>14</v>
      </c>
      <c r="C4" s="88" t="s">
        <v>17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9.5" customHeight="1">
      <c r="A5" s="88"/>
      <c r="B5" s="88"/>
      <c r="C5" s="15" t="s">
        <v>34</v>
      </c>
      <c r="D5" s="16" t="s">
        <v>35</v>
      </c>
      <c r="E5" s="16" t="s">
        <v>36</v>
      </c>
      <c r="F5" s="16" t="s">
        <v>37</v>
      </c>
      <c r="G5" s="16" t="s">
        <v>38</v>
      </c>
      <c r="H5" s="16" t="s">
        <v>39</v>
      </c>
      <c r="I5" s="16" t="s">
        <v>40</v>
      </c>
      <c r="J5" s="16" t="s">
        <v>41</v>
      </c>
      <c r="K5" s="16" t="s">
        <v>42</v>
      </c>
      <c r="L5" s="16" t="s">
        <v>43</v>
      </c>
      <c r="M5" s="16" t="s">
        <v>44</v>
      </c>
      <c r="N5" s="16" t="s">
        <v>45</v>
      </c>
      <c r="O5" s="14" t="s">
        <v>16</v>
      </c>
    </row>
    <row r="6" spans="1:15" ht="37.5" customHeight="1">
      <c r="A6" s="50">
        <v>1</v>
      </c>
      <c r="B6" s="45" t="s">
        <v>54</v>
      </c>
      <c r="C6" s="10" t="str">
        <f>Zbiorówka!C61</f>
        <v> </v>
      </c>
      <c r="D6" s="10" t="str">
        <f>Zbiorówka!D61</f>
        <v> </v>
      </c>
      <c r="E6" s="10" t="str">
        <f>Zbiorówka!E61</f>
        <v> </v>
      </c>
      <c r="F6" s="10" t="str">
        <f>Zbiorówka!F61</f>
        <v>P</v>
      </c>
      <c r="G6" s="10" t="str">
        <f>Zbiorówka!G61</f>
        <v> </v>
      </c>
      <c r="H6" s="10" t="str">
        <f>Zbiorówka!H61</f>
        <v> </v>
      </c>
      <c r="I6" s="10" t="str">
        <f>Zbiorówka!I61</f>
        <v> </v>
      </c>
      <c r="J6" s="10" t="str">
        <f>Zbiorówka!J61</f>
        <v> </v>
      </c>
      <c r="K6" s="10" t="str">
        <f>Zbiorówka!K61</f>
        <v> </v>
      </c>
      <c r="L6" s="10" t="str">
        <f>Zbiorówka!L61</f>
        <v> </v>
      </c>
      <c r="M6" s="10" t="str">
        <f>Zbiorówka!M61</f>
        <v> </v>
      </c>
      <c r="N6" s="10" t="str">
        <f>Zbiorówka!N61</f>
        <v> </v>
      </c>
      <c r="O6" s="59" t="s">
        <v>120</v>
      </c>
    </row>
    <row r="7" spans="1:15" ht="60.75" customHeight="1">
      <c r="A7" s="51"/>
      <c r="B7" s="46"/>
      <c r="C7" s="10" t="str">
        <f>Zbiorówka!C62</f>
        <v> </v>
      </c>
      <c r="D7" s="10" t="str">
        <f>Zbiorówka!D62</f>
        <v> </v>
      </c>
      <c r="E7" s="10" t="str">
        <f>Zbiorówka!E62</f>
        <v> </v>
      </c>
      <c r="F7" s="10" t="str">
        <f>Zbiorówka!F62</f>
        <v>P</v>
      </c>
      <c r="G7" s="10" t="str">
        <f>Zbiorówka!G62</f>
        <v> </v>
      </c>
      <c r="H7" s="10" t="str">
        <f>Zbiorówka!H62</f>
        <v> </v>
      </c>
      <c r="I7" s="10" t="str">
        <f>Zbiorówka!I62</f>
        <v> </v>
      </c>
      <c r="J7" s="10" t="str">
        <f>Zbiorówka!J62</f>
        <v> </v>
      </c>
      <c r="K7" s="10" t="str">
        <f>Zbiorówka!K62</f>
        <v> </v>
      </c>
      <c r="L7" s="10" t="str">
        <f>Zbiorówka!L62</f>
        <v> </v>
      </c>
      <c r="M7" s="10" t="str">
        <f>Zbiorówka!M62</f>
        <v> </v>
      </c>
      <c r="N7" s="10" t="str">
        <f>Zbiorówka!N62</f>
        <v> </v>
      </c>
      <c r="O7" s="60"/>
    </row>
    <row r="8" spans="1:15" ht="42.75" customHeight="1">
      <c r="A8" s="50">
        <v>2</v>
      </c>
      <c r="B8" s="45" t="s">
        <v>55</v>
      </c>
      <c r="C8" s="10" t="str">
        <f>Zbiorówka!C63</f>
        <v> </v>
      </c>
      <c r="D8" s="10" t="str">
        <f>Zbiorówka!D63</f>
        <v> </v>
      </c>
      <c r="E8" s="10" t="str">
        <f>Zbiorówka!E63</f>
        <v> </v>
      </c>
      <c r="F8" s="10" t="str">
        <f>Zbiorówka!F63</f>
        <v>P</v>
      </c>
      <c r="G8" s="10" t="str">
        <f>Zbiorówka!G63</f>
        <v> </v>
      </c>
      <c r="H8" s="10" t="str">
        <f>Zbiorówka!H63</f>
        <v> </v>
      </c>
      <c r="I8" s="10" t="str">
        <f>Zbiorówka!I63</f>
        <v> </v>
      </c>
      <c r="J8" s="10" t="str">
        <f>Zbiorówka!J63</f>
        <v> </v>
      </c>
      <c r="K8" s="10" t="str">
        <f>Zbiorówka!K63</f>
        <v> </v>
      </c>
      <c r="L8" s="10" t="str">
        <f>Zbiorówka!L63</f>
        <v> </v>
      </c>
      <c r="M8" s="10" t="str">
        <f>Zbiorówka!M63</f>
        <v> </v>
      </c>
      <c r="N8" s="10" t="str">
        <f>Zbiorówka!N63</f>
        <v> </v>
      </c>
      <c r="O8" s="59" t="s">
        <v>119</v>
      </c>
    </row>
    <row r="9" spans="1:15" ht="60.75" customHeight="1">
      <c r="A9" s="51"/>
      <c r="B9" s="46"/>
      <c r="C9" s="10" t="str">
        <f>Zbiorówka!C64</f>
        <v> </v>
      </c>
      <c r="D9" s="10" t="str">
        <f>Zbiorówka!D64</f>
        <v> </v>
      </c>
      <c r="E9" s="10" t="str">
        <f>Zbiorówka!E64</f>
        <v>  </v>
      </c>
      <c r="F9" s="10" t="str">
        <f>Zbiorówka!F64</f>
        <v>P</v>
      </c>
      <c r="G9" s="10" t="str">
        <f>Zbiorówka!G64</f>
        <v> </v>
      </c>
      <c r="H9" s="10" t="str">
        <f>Zbiorówka!H64</f>
        <v> </v>
      </c>
      <c r="I9" s="10" t="str">
        <f>Zbiorówka!I64</f>
        <v> </v>
      </c>
      <c r="J9" s="10" t="str">
        <f>Zbiorówka!J64</f>
        <v> </v>
      </c>
      <c r="K9" s="10" t="str">
        <f>Zbiorówka!K64</f>
        <v> </v>
      </c>
      <c r="L9" s="10" t="str">
        <f>Zbiorówka!L64</f>
        <v> </v>
      </c>
      <c r="M9" s="10" t="str">
        <f>Zbiorówka!M64</f>
        <v> </v>
      </c>
      <c r="N9" s="10" t="str">
        <f>Zbiorówka!N64</f>
        <v> </v>
      </c>
      <c r="O9" s="60"/>
    </row>
    <row r="10" spans="1:15" ht="25.5" customHeight="1">
      <c r="A10" s="50">
        <v>3</v>
      </c>
      <c r="B10" s="45" t="s">
        <v>58</v>
      </c>
      <c r="C10" s="10" t="str">
        <f>Zbiorówka!C65</f>
        <v> </v>
      </c>
      <c r="D10" s="10" t="str">
        <f>Zbiorówka!D65</f>
        <v> </v>
      </c>
      <c r="E10" s="10" t="str">
        <f>Zbiorówka!E65</f>
        <v> </v>
      </c>
      <c r="F10" s="10" t="str">
        <f>Zbiorówka!F65</f>
        <v> </v>
      </c>
      <c r="G10" s="10" t="str">
        <f>Zbiorówka!G65</f>
        <v> </v>
      </c>
      <c r="H10" s="10" t="str">
        <f>Zbiorówka!H65</f>
        <v> </v>
      </c>
      <c r="I10" s="10" t="str">
        <f>Zbiorówka!I65</f>
        <v> </v>
      </c>
      <c r="J10" s="10" t="str">
        <f>Zbiorówka!J65</f>
        <v>Mk </v>
      </c>
      <c r="K10" s="10" t="str">
        <f>Zbiorówka!K65</f>
        <v> </v>
      </c>
      <c r="L10" s="10" t="str">
        <f>Zbiorówka!L65</f>
        <v> </v>
      </c>
      <c r="M10" s="10" t="str">
        <f>Zbiorówka!M65</f>
        <v> </v>
      </c>
      <c r="N10" s="10" t="str">
        <f>Zbiorówka!N65</f>
        <v> </v>
      </c>
      <c r="O10" s="50"/>
    </row>
    <row r="11" spans="1:15" ht="25.5" customHeight="1">
      <c r="A11" s="51"/>
      <c r="B11" s="46"/>
      <c r="C11" s="10" t="str">
        <f>Zbiorówka!C66</f>
        <v> </v>
      </c>
      <c r="D11" s="10" t="str">
        <f>Zbiorówka!D66</f>
        <v> </v>
      </c>
      <c r="E11" s="10" t="str">
        <f>Zbiorówka!E66</f>
        <v> </v>
      </c>
      <c r="F11" s="10" t="str">
        <f>Zbiorówka!F66</f>
        <v> </v>
      </c>
      <c r="G11" s="10" t="str">
        <f>Zbiorówka!G66</f>
        <v> </v>
      </c>
      <c r="H11" s="10" t="str">
        <f>Zbiorówka!H66</f>
        <v> </v>
      </c>
      <c r="I11" s="10" t="str">
        <f>Zbiorówka!I66</f>
        <v> </v>
      </c>
      <c r="J11" s="10" t="str">
        <f>Zbiorówka!J66</f>
        <v>Mk </v>
      </c>
      <c r="K11" s="10" t="str">
        <f>Zbiorówka!K66</f>
        <v> </v>
      </c>
      <c r="L11" s="10" t="str">
        <f>Zbiorówka!L66</f>
        <v> </v>
      </c>
      <c r="M11" s="10" t="str">
        <f>Zbiorówka!M66</f>
        <v> </v>
      </c>
      <c r="N11" s="10" t="str">
        <f>Zbiorówka!N66</f>
        <v> </v>
      </c>
      <c r="O11" s="51"/>
    </row>
    <row r="12" spans="1:15" ht="25.5" customHeight="1">
      <c r="A12" s="50">
        <v>4</v>
      </c>
      <c r="B12" s="45" t="s">
        <v>134</v>
      </c>
      <c r="C12" s="10" t="str">
        <f>Zbiorówka!C67</f>
        <v> </v>
      </c>
      <c r="D12" s="10" t="str">
        <f>Zbiorówka!D67</f>
        <v> </v>
      </c>
      <c r="E12" s="10" t="str">
        <f>Zbiorówka!E67</f>
        <v> </v>
      </c>
      <c r="F12" s="10" t="str">
        <f>Zbiorówka!F67</f>
        <v> </v>
      </c>
      <c r="G12" s="10" t="str">
        <f>Zbiorówka!G67</f>
        <v> </v>
      </c>
      <c r="H12" s="10" t="str">
        <f>Zbiorówka!H67</f>
        <v> </v>
      </c>
      <c r="I12" s="10" t="str">
        <f>Zbiorówka!I67</f>
        <v> </v>
      </c>
      <c r="J12" s="10" t="str">
        <f>Zbiorówka!J67</f>
        <v>  </v>
      </c>
      <c r="K12" s="10" t="str">
        <f>Zbiorówka!K67</f>
        <v> </v>
      </c>
      <c r="L12" s="10" t="str">
        <f>Zbiorówka!L67</f>
        <v> </v>
      </c>
      <c r="M12" s="10" t="str">
        <f>Zbiorówka!M67</f>
        <v> </v>
      </c>
      <c r="N12" s="10" t="str">
        <f>Zbiorówka!N67</f>
        <v>Mp + sur</v>
      </c>
      <c r="O12" s="50"/>
    </row>
    <row r="13" spans="1:15" ht="25.5" customHeight="1">
      <c r="A13" s="51"/>
      <c r="B13" s="46"/>
      <c r="C13" s="10" t="str">
        <f>Zbiorówka!C68</f>
        <v> </v>
      </c>
      <c r="D13" s="10" t="str">
        <f>Zbiorówka!D68</f>
        <v> </v>
      </c>
      <c r="E13" s="10" t="str">
        <f>Zbiorówka!E68</f>
        <v> </v>
      </c>
      <c r="F13" s="10" t="str">
        <f>Zbiorówka!F68</f>
        <v> </v>
      </c>
      <c r="G13" s="10" t="str">
        <f>Zbiorówka!G68</f>
        <v> </v>
      </c>
      <c r="H13" s="10" t="str">
        <f>Zbiorówka!H68</f>
        <v> </v>
      </c>
      <c r="I13" s="10" t="str">
        <f>Zbiorówka!I68</f>
        <v>  </v>
      </c>
      <c r="J13" s="10" t="str">
        <f>Zbiorówka!J68</f>
        <v> </v>
      </c>
      <c r="K13" s="10" t="str">
        <f>Zbiorówka!K68</f>
        <v> </v>
      </c>
      <c r="L13" s="10" t="str">
        <f>Zbiorówka!L68</f>
        <v> </v>
      </c>
      <c r="M13" s="10" t="str">
        <f>Zbiorówka!M68</f>
        <v> </v>
      </c>
      <c r="N13" s="10" t="str">
        <f>Zbiorówka!N68</f>
        <v>Mp + sur</v>
      </c>
      <c r="O13" s="51"/>
    </row>
    <row r="14" spans="1:15" ht="25.5" customHeight="1">
      <c r="A14" s="50">
        <v>5</v>
      </c>
      <c r="B14" s="45" t="s">
        <v>59</v>
      </c>
      <c r="C14" s="10" t="str">
        <f>Zbiorówka!C69</f>
        <v> </v>
      </c>
      <c r="D14" s="10" t="str">
        <f>Zbiorówka!D69</f>
        <v> </v>
      </c>
      <c r="E14" s="10" t="str">
        <f>Zbiorówka!E69</f>
        <v> </v>
      </c>
      <c r="F14" s="10" t="str">
        <f>Zbiorówka!F69</f>
        <v> </v>
      </c>
      <c r="G14" s="10" t="str">
        <f>Zbiorówka!G69</f>
        <v>Mk</v>
      </c>
      <c r="H14" s="10" t="str">
        <f>Zbiorówka!H69</f>
        <v> </v>
      </c>
      <c r="I14" s="10" t="str">
        <f>Zbiorówka!I69</f>
        <v> </v>
      </c>
      <c r="J14" s="10" t="str">
        <f>Zbiorówka!J69</f>
        <v> </v>
      </c>
      <c r="K14" s="10" t="str">
        <f>Zbiorówka!K69</f>
        <v> </v>
      </c>
      <c r="L14" s="10" t="str">
        <f>Zbiorówka!L69</f>
        <v> </v>
      </c>
      <c r="M14" s="10" t="str">
        <f>Zbiorówka!M69</f>
        <v> </v>
      </c>
      <c r="N14" s="10" t="str">
        <f>Zbiorówka!N69</f>
        <v> </v>
      </c>
      <c r="O14" s="50"/>
    </row>
    <row r="15" spans="1:15" ht="25.5" customHeight="1">
      <c r="A15" s="51"/>
      <c r="B15" s="46"/>
      <c r="C15" s="10" t="str">
        <f>Zbiorówka!C70</f>
        <v> </v>
      </c>
      <c r="D15" s="10" t="str">
        <f>Zbiorówka!D70</f>
        <v> </v>
      </c>
      <c r="E15" s="10" t="str">
        <f>Zbiorówka!E70</f>
        <v> </v>
      </c>
      <c r="F15" s="10" t="str">
        <f>Zbiorówka!F70</f>
        <v> </v>
      </c>
      <c r="G15" s="10" t="str">
        <f>Zbiorówka!G70</f>
        <v>Mk</v>
      </c>
      <c r="H15" s="10" t="str">
        <f>Zbiorówka!H70</f>
        <v> </v>
      </c>
      <c r="I15" s="10" t="str">
        <f>Zbiorówka!I70</f>
        <v> </v>
      </c>
      <c r="J15" s="10" t="str">
        <f>Zbiorówka!J70</f>
        <v> </v>
      </c>
      <c r="K15" s="10" t="str">
        <f>Zbiorówka!K70</f>
        <v> </v>
      </c>
      <c r="L15" s="10" t="str">
        <f>Zbiorówka!L70</f>
        <v> </v>
      </c>
      <c r="M15" s="10" t="str">
        <f>Zbiorówka!M70</f>
        <v> </v>
      </c>
      <c r="N15" s="10" t="str">
        <f>Zbiorówka!N70</f>
        <v> </v>
      </c>
      <c r="O15" s="51"/>
    </row>
    <row r="17" spans="2:12" ht="14.25">
      <c r="B17" s="21" t="s">
        <v>23</v>
      </c>
      <c r="C17" s="20"/>
      <c r="D17" s="20"/>
      <c r="E17" s="20"/>
      <c r="F17" s="20"/>
      <c r="G17" s="20"/>
      <c r="H17" s="20"/>
      <c r="I17" s="20"/>
      <c r="J17" s="20"/>
      <c r="K17" s="4"/>
      <c r="L17" s="4"/>
    </row>
    <row r="18" spans="2:12" ht="13.5">
      <c r="B18" s="20"/>
      <c r="C18" s="40" t="s">
        <v>24</v>
      </c>
      <c r="D18" s="40"/>
      <c r="E18" s="40"/>
      <c r="F18" s="40"/>
      <c r="G18" s="40"/>
      <c r="H18" s="40"/>
      <c r="I18" s="40"/>
      <c r="J18" s="40"/>
      <c r="K18" s="4"/>
      <c r="L18" s="4"/>
    </row>
    <row r="19" spans="2:12" ht="13.5">
      <c r="B19" s="20"/>
      <c r="C19" s="40" t="s">
        <v>25</v>
      </c>
      <c r="D19" s="40"/>
      <c r="E19" s="40"/>
      <c r="F19" s="40"/>
      <c r="G19" s="40"/>
      <c r="H19" s="40"/>
      <c r="I19" s="40"/>
      <c r="J19" s="40"/>
      <c r="K19" s="4"/>
      <c r="L19" s="4"/>
    </row>
    <row r="20" spans="2:12" ht="13.5">
      <c r="B20" s="20"/>
      <c r="C20" s="40" t="s">
        <v>26</v>
      </c>
      <c r="D20" s="40"/>
      <c r="E20" s="40"/>
      <c r="F20" s="40"/>
      <c r="G20" s="40"/>
      <c r="H20" s="40"/>
      <c r="I20" s="40"/>
      <c r="J20" s="40"/>
      <c r="K20" s="4"/>
      <c r="L20" s="4"/>
    </row>
    <row r="21" spans="2:12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3" spans="1:16" ht="13.5">
      <c r="A23" s="86" t="s">
        <v>50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1:16" ht="13.5">
      <c r="A24" s="86" t="s">
        <v>51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7" spans="1:15" ht="12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3" t="s">
        <v>53</v>
      </c>
    </row>
    <row r="28" spans="1:15" ht="13.5">
      <c r="A28" s="4"/>
      <c r="B28" s="4"/>
      <c r="C28" s="4"/>
      <c r="D28" s="4"/>
      <c r="E28" s="37" t="s">
        <v>27</v>
      </c>
      <c r="F28" s="37"/>
      <c r="G28" s="37"/>
      <c r="H28" s="37"/>
      <c r="I28" s="37"/>
      <c r="J28" s="37"/>
      <c r="K28" s="37"/>
      <c r="L28" s="37"/>
      <c r="M28" s="37"/>
      <c r="N28" s="4"/>
      <c r="O28" s="4"/>
    </row>
  </sheetData>
  <mergeCells count="27">
    <mergeCell ref="A1:B2"/>
    <mergeCell ref="C1:O1"/>
    <mergeCell ref="C2:O2"/>
    <mergeCell ref="A4:A5"/>
    <mergeCell ref="B4:B5"/>
    <mergeCell ref="C4:O4"/>
    <mergeCell ref="B6:B7"/>
    <mergeCell ref="O6:O7"/>
    <mergeCell ref="A8:A9"/>
    <mergeCell ref="B8:B9"/>
    <mergeCell ref="O8:O9"/>
    <mergeCell ref="A6:A7"/>
    <mergeCell ref="A10:A11"/>
    <mergeCell ref="B10:B11"/>
    <mergeCell ref="O10:O11"/>
    <mergeCell ref="A12:A13"/>
    <mergeCell ref="B12:B13"/>
    <mergeCell ref="O12:O13"/>
    <mergeCell ref="A14:A15"/>
    <mergeCell ref="B14:B15"/>
    <mergeCell ref="O14:O15"/>
    <mergeCell ref="E28:M28"/>
    <mergeCell ref="A23:P23"/>
    <mergeCell ref="A24:P24"/>
    <mergeCell ref="C18:J18"/>
    <mergeCell ref="C19:J19"/>
    <mergeCell ref="C20:J20"/>
  </mergeCells>
  <printOptions/>
  <pageMargins left="0.75" right="0.75" top="0.6" bottom="0.6" header="0.28" footer="0.28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SheetLayoutView="100" workbookViewId="0" topLeftCell="A4">
      <selection activeCell="Q7" sqref="Q7:Q8"/>
    </sheetView>
  </sheetViews>
  <sheetFormatPr defaultColWidth="9.140625" defaultRowHeight="12.75"/>
  <cols>
    <col min="1" max="1" width="5.57421875" style="0" customWidth="1"/>
    <col min="2" max="2" width="27.57421875" style="0" customWidth="1"/>
    <col min="3" max="3" width="6.421875" style="0" customWidth="1"/>
    <col min="4" max="4" width="6.140625" style="0" customWidth="1"/>
    <col min="5" max="5" width="6.7109375" style="0" customWidth="1"/>
    <col min="6" max="6" width="6.421875" style="0" customWidth="1"/>
    <col min="7" max="7" width="6.8515625" style="0" customWidth="1"/>
    <col min="8" max="8" width="6.7109375" style="0" customWidth="1"/>
    <col min="9" max="9" width="6.57421875" style="0" customWidth="1"/>
    <col min="10" max="10" width="6.421875" style="0" customWidth="1"/>
    <col min="11" max="12" width="6.57421875" style="0" customWidth="1"/>
    <col min="13" max="13" width="6.28125" style="0" customWidth="1"/>
    <col min="14" max="14" width="6.140625" style="0" customWidth="1"/>
    <col min="15" max="15" width="43.7109375" style="0" customWidth="1"/>
  </cols>
  <sheetData>
    <row r="1" spans="1:15" ht="12.75">
      <c r="A1" s="63" t="s">
        <v>13</v>
      </c>
      <c r="B1" s="63"/>
      <c r="C1" s="81" t="s">
        <v>97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5" ht="21" customHeight="1">
      <c r="A2" s="63"/>
      <c r="B2" s="63"/>
      <c r="C2" s="87" t="s">
        <v>140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6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/>
    </row>
    <row r="4" spans="1:15" ht="12.75" customHeight="1">
      <c r="A4" s="88" t="s">
        <v>15</v>
      </c>
      <c r="B4" s="88" t="s">
        <v>14</v>
      </c>
      <c r="C4" s="88" t="s">
        <v>17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5.75" customHeight="1">
      <c r="A5" s="88"/>
      <c r="B5" s="88"/>
      <c r="C5" s="15" t="s">
        <v>34</v>
      </c>
      <c r="D5" s="16" t="s">
        <v>35</v>
      </c>
      <c r="E5" s="16" t="s">
        <v>36</v>
      </c>
      <c r="F5" s="16" t="s">
        <v>37</v>
      </c>
      <c r="G5" s="16" t="s">
        <v>38</v>
      </c>
      <c r="H5" s="16" t="s">
        <v>39</v>
      </c>
      <c r="I5" s="16" t="s">
        <v>40</v>
      </c>
      <c r="J5" s="16" t="s">
        <v>41</v>
      </c>
      <c r="K5" s="16" t="s">
        <v>42</v>
      </c>
      <c r="L5" s="16" t="s">
        <v>43</v>
      </c>
      <c r="M5" s="16" t="s">
        <v>44</v>
      </c>
      <c r="N5" s="16" t="s">
        <v>45</v>
      </c>
      <c r="O5" s="14" t="s">
        <v>16</v>
      </c>
    </row>
    <row r="6" spans="1:15" ht="48" customHeight="1">
      <c r="A6" s="52">
        <v>1</v>
      </c>
      <c r="B6" s="45" t="s">
        <v>138</v>
      </c>
      <c r="C6" s="10" t="str">
        <f>Zbiorówka!C72</f>
        <v> </v>
      </c>
      <c r="D6" s="10" t="str">
        <f>Zbiorówka!D72</f>
        <v> </v>
      </c>
      <c r="E6" s="10" t="str">
        <f>Zbiorówka!E72</f>
        <v> </v>
      </c>
      <c r="F6" s="10" t="str">
        <f>Zbiorówka!F72</f>
        <v> </v>
      </c>
      <c r="G6" s="10" t="str">
        <f>Zbiorówka!G72</f>
        <v> </v>
      </c>
      <c r="H6" s="10" t="str">
        <f>Zbiorówka!H72</f>
        <v> </v>
      </c>
      <c r="I6" s="10" t="str">
        <f>Zbiorówka!I72</f>
        <v> </v>
      </c>
      <c r="J6" s="10" t="str">
        <f>Zbiorówka!J72</f>
        <v> </v>
      </c>
      <c r="K6" s="10" t="str">
        <f>Zbiorówka!K72</f>
        <v> </v>
      </c>
      <c r="L6" s="10" t="str">
        <f>Zbiorówka!L72</f>
        <v>P</v>
      </c>
      <c r="M6" s="10" t="str">
        <f>Zbiorówka!M72</f>
        <v> </v>
      </c>
      <c r="N6" s="10" t="str">
        <f>Zbiorówka!N72</f>
        <v> </v>
      </c>
      <c r="O6" s="59" t="s">
        <v>123</v>
      </c>
    </row>
    <row r="7" spans="1:15" ht="45" customHeight="1">
      <c r="A7" s="53"/>
      <c r="B7" s="46"/>
      <c r="C7" s="10" t="str">
        <f>Zbiorówka!C73</f>
        <v> </v>
      </c>
      <c r="D7" s="10" t="str">
        <f>Zbiorówka!D73</f>
        <v> </v>
      </c>
      <c r="E7" s="10" t="str">
        <f>Zbiorówka!E73</f>
        <v> </v>
      </c>
      <c r="F7" s="10" t="str">
        <f>Zbiorówka!F73</f>
        <v> </v>
      </c>
      <c r="G7" s="10" t="str">
        <f>Zbiorówka!G73</f>
        <v> </v>
      </c>
      <c r="H7" s="10" t="str">
        <f>Zbiorówka!H73</f>
        <v> </v>
      </c>
      <c r="I7" s="10" t="str">
        <f>Zbiorówka!I73</f>
        <v> </v>
      </c>
      <c r="J7" s="10" t="str">
        <f>Zbiorówka!J73</f>
        <v> </v>
      </c>
      <c r="K7" s="10" t="str">
        <f>Zbiorówka!K73</f>
        <v> </v>
      </c>
      <c r="L7" s="10" t="str">
        <f>Zbiorówka!L73</f>
        <v>P</v>
      </c>
      <c r="M7" s="10" t="str">
        <f>Zbiorówka!M73</f>
        <v> </v>
      </c>
      <c r="N7" s="10" t="str">
        <f>Zbiorówka!N73</f>
        <v> </v>
      </c>
      <c r="O7" s="60"/>
    </row>
    <row r="8" spans="1:15" ht="51" customHeight="1">
      <c r="A8" s="50">
        <v>2</v>
      </c>
      <c r="B8" s="45" t="s">
        <v>139</v>
      </c>
      <c r="C8" s="10" t="str">
        <f>Zbiorówka!C74</f>
        <v> </v>
      </c>
      <c r="D8" s="10" t="str">
        <f>Zbiorówka!D74</f>
        <v> </v>
      </c>
      <c r="E8" s="10" t="str">
        <f>Zbiorówka!E74</f>
        <v> </v>
      </c>
      <c r="F8" s="10" t="str">
        <f>Zbiorówka!F74</f>
        <v> </v>
      </c>
      <c r="G8" s="10" t="str">
        <f>Zbiorówka!G74</f>
        <v> </v>
      </c>
      <c r="H8" s="10" t="str">
        <f>Zbiorówka!H74</f>
        <v> </v>
      </c>
      <c r="I8" s="10" t="str">
        <f>Zbiorówka!I74</f>
        <v> </v>
      </c>
      <c r="J8" s="10" t="str">
        <f>Zbiorówka!J74</f>
        <v> </v>
      </c>
      <c r="K8" s="10" t="str">
        <f>Zbiorówka!K74</f>
        <v> </v>
      </c>
      <c r="L8" s="10" t="str">
        <f>Zbiorówka!L74</f>
        <v>P</v>
      </c>
      <c r="M8" s="10" t="str">
        <f>Zbiorówka!M74</f>
        <v> </v>
      </c>
      <c r="N8" s="10" t="str">
        <f>Zbiorówka!N74</f>
        <v> </v>
      </c>
      <c r="O8" s="59" t="s">
        <v>150</v>
      </c>
    </row>
    <row r="9" spans="1:15" ht="42" customHeight="1">
      <c r="A9" s="51"/>
      <c r="B9" s="46"/>
      <c r="C9" s="10" t="str">
        <f>Zbiorówka!C75</f>
        <v> </v>
      </c>
      <c r="D9" s="10" t="str">
        <f>Zbiorówka!D75</f>
        <v> </v>
      </c>
      <c r="E9" s="10" t="str">
        <f>Zbiorówka!E75</f>
        <v> </v>
      </c>
      <c r="F9" s="10" t="str">
        <f>Zbiorówka!F75</f>
        <v> </v>
      </c>
      <c r="G9" s="10" t="str">
        <f>Zbiorówka!G75</f>
        <v> </v>
      </c>
      <c r="H9" s="10" t="str">
        <f>Zbiorówka!H75</f>
        <v> </v>
      </c>
      <c r="I9" s="10" t="str">
        <f>Zbiorówka!I75</f>
        <v> </v>
      </c>
      <c r="J9" s="10" t="str">
        <f>Zbiorówka!J75</f>
        <v> </v>
      </c>
      <c r="K9" s="10" t="str">
        <f>Zbiorówka!K75</f>
        <v> </v>
      </c>
      <c r="L9" s="10" t="str">
        <f>Zbiorówka!L75</f>
        <v>P</v>
      </c>
      <c r="M9" s="10" t="str">
        <f>Zbiorówka!M75</f>
        <v> </v>
      </c>
      <c r="N9" s="10" t="str">
        <f>Zbiorówka!N75</f>
        <v> </v>
      </c>
      <c r="O9" s="60"/>
    </row>
    <row r="10" spans="1:15" ht="51" customHeight="1">
      <c r="A10" s="50">
        <v>3</v>
      </c>
      <c r="B10" s="45" t="s">
        <v>101</v>
      </c>
      <c r="C10" s="23" t="str">
        <f>Zbiorówka!C76</f>
        <v> </v>
      </c>
      <c r="D10" s="23" t="str">
        <f>Zbiorówka!D76</f>
        <v> </v>
      </c>
      <c r="E10" s="23" t="str">
        <f>Zbiorówka!E76</f>
        <v> </v>
      </c>
      <c r="F10" s="23" t="str">
        <f>Zbiorówka!F76</f>
        <v> </v>
      </c>
      <c r="G10" s="23" t="str">
        <f>Zbiorówka!G76</f>
        <v> </v>
      </c>
      <c r="H10" s="23" t="str">
        <f>Zbiorówka!H76</f>
        <v> </v>
      </c>
      <c r="I10" s="23" t="str">
        <f>Zbiorówka!I76</f>
        <v> </v>
      </c>
      <c r="J10" s="23" t="str">
        <f>Zbiorówka!J76</f>
        <v> </v>
      </c>
      <c r="K10" s="23" t="str">
        <f>Zbiorówka!K76</f>
        <v> </v>
      </c>
      <c r="L10" s="23" t="s">
        <v>28</v>
      </c>
      <c r="M10" s="23" t="str">
        <f>Zbiorówka!M76</f>
        <v> </v>
      </c>
      <c r="N10" s="23" t="str">
        <f>Zbiorówka!N76</f>
        <v> </v>
      </c>
      <c r="O10" s="59" t="s">
        <v>122</v>
      </c>
    </row>
    <row r="11" spans="1:15" ht="43.5" customHeight="1">
      <c r="A11" s="51"/>
      <c r="B11" s="46"/>
      <c r="C11" s="23" t="str">
        <f>Zbiorówka!C77</f>
        <v> </v>
      </c>
      <c r="D11" s="23" t="str">
        <f>Zbiorówka!D77</f>
        <v> </v>
      </c>
      <c r="E11" s="23" t="str">
        <f>Zbiorówka!E77</f>
        <v> </v>
      </c>
      <c r="F11" s="23" t="str">
        <f>Zbiorówka!F77</f>
        <v> </v>
      </c>
      <c r="G11" s="23" t="str">
        <f>Zbiorówka!G77</f>
        <v> </v>
      </c>
      <c r="H11" s="23" t="str">
        <f>Zbiorówka!H77</f>
        <v> </v>
      </c>
      <c r="I11" s="23" t="str">
        <f>Zbiorówka!I77</f>
        <v> </v>
      </c>
      <c r="J11" s="23" t="str">
        <f>Zbiorówka!J77</f>
        <v> </v>
      </c>
      <c r="K11" s="23" t="str">
        <f>Zbiorówka!K77</f>
        <v> </v>
      </c>
      <c r="L11" s="23" t="str">
        <f>Zbiorówka!L77</f>
        <v>P</v>
      </c>
      <c r="M11" s="23" t="str">
        <f>Zbiorówka!M77</f>
        <v> </v>
      </c>
      <c r="N11" s="23" t="str">
        <f>Zbiorówka!N77</f>
        <v> </v>
      </c>
      <c r="O11" s="93"/>
    </row>
    <row r="12" spans="1:15" ht="21.75" customHeight="1">
      <c r="A12" s="50">
        <v>4</v>
      </c>
      <c r="B12" s="45" t="s">
        <v>104</v>
      </c>
      <c r="C12" s="17" t="str">
        <f>Zbiorówka!C78</f>
        <v>Mk</v>
      </c>
      <c r="D12" s="17" t="str">
        <f>Zbiorówka!D78</f>
        <v> </v>
      </c>
      <c r="E12" s="17" t="str">
        <f>Zbiorówka!E78</f>
        <v> </v>
      </c>
      <c r="F12" s="17" t="str">
        <f>Zbiorówka!F78</f>
        <v> </v>
      </c>
      <c r="G12" s="17" t="str">
        <f>Zbiorówka!G78</f>
        <v> </v>
      </c>
      <c r="H12" s="17" t="str">
        <f>Zbiorówka!H78</f>
        <v> </v>
      </c>
      <c r="I12" s="17" t="str">
        <f>Zbiorówka!I78</f>
        <v> </v>
      </c>
      <c r="J12" s="17" t="str">
        <f>Zbiorówka!J78</f>
        <v> </v>
      </c>
      <c r="K12" s="17" t="str">
        <f>Zbiorówka!K78</f>
        <v> </v>
      </c>
      <c r="L12" s="17" t="str">
        <f>Zbiorówka!L78</f>
        <v> </v>
      </c>
      <c r="M12" s="17" t="str">
        <f>Zbiorówka!M78</f>
        <v> </v>
      </c>
      <c r="N12" s="17" t="str">
        <f>Zbiorówka!N78</f>
        <v> </v>
      </c>
      <c r="O12" s="50"/>
    </row>
    <row r="13" spans="1:15" ht="19.5" customHeight="1">
      <c r="A13" s="51"/>
      <c r="B13" s="46"/>
      <c r="C13" s="17" t="str">
        <f>Zbiorówka!C79</f>
        <v>Mk</v>
      </c>
      <c r="D13" s="17" t="str">
        <f>Zbiorówka!D79</f>
        <v> </v>
      </c>
      <c r="E13" s="17" t="str">
        <f>Zbiorówka!E79</f>
        <v> </v>
      </c>
      <c r="F13" s="17" t="str">
        <f>Zbiorówka!F79</f>
        <v> </v>
      </c>
      <c r="G13" s="17" t="str">
        <f>Zbiorówka!G79</f>
        <v> </v>
      </c>
      <c r="H13" s="17" t="str">
        <f>Zbiorówka!H79</f>
        <v> </v>
      </c>
      <c r="I13" s="17" t="str">
        <f>Zbiorówka!I79</f>
        <v> </v>
      </c>
      <c r="J13" s="17" t="str">
        <f>Zbiorówka!J79</f>
        <v> </v>
      </c>
      <c r="K13" s="17" t="str">
        <f>Zbiorówka!K79</f>
        <v> </v>
      </c>
      <c r="L13" s="17" t="str">
        <f>Zbiorówka!L79</f>
        <v> </v>
      </c>
      <c r="M13" s="17" t="str">
        <f>Zbiorówka!M79</f>
        <v> </v>
      </c>
      <c r="N13" s="17" t="str">
        <f>Zbiorówka!N79</f>
        <v> </v>
      </c>
      <c r="O13" s="51"/>
    </row>
    <row r="14" spans="1:15" ht="25.5" customHeight="1">
      <c r="A14" s="50">
        <v>5</v>
      </c>
      <c r="B14" s="45" t="s">
        <v>135</v>
      </c>
      <c r="C14" s="17" t="str">
        <f>Zbiorówka!C80</f>
        <v> </v>
      </c>
      <c r="D14" s="17" t="str">
        <f>Zbiorówka!D80</f>
        <v> </v>
      </c>
      <c r="E14" s="17" t="str">
        <f>Zbiorówka!E80</f>
        <v> </v>
      </c>
      <c r="F14" s="17" t="str">
        <f>Zbiorówka!F80</f>
        <v> </v>
      </c>
      <c r="G14" s="17" t="str">
        <f>Zbiorówka!G80</f>
        <v> </v>
      </c>
      <c r="H14" s="17" t="str">
        <f>Zbiorówka!H80</f>
        <v> </v>
      </c>
      <c r="I14" s="17" t="str">
        <f>Zbiorówka!I80</f>
        <v> </v>
      </c>
      <c r="J14" s="17" t="str">
        <f>Zbiorówka!J80</f>
        <v>Mk</v>
      </c>
      <c r="K14" s="17" t="str">
        <f>Zbiorówka!K80</f>
        <v> </v>
      </c>
      <c r="L14" s="17" t="str">
        <f>Zbiorówka!L80</f>
        <v> </v>
      </c>
      <c r="M14" s="17" t="str">
        <f>Zbiorówka!M80</f>
        <v> </v>
      </c>
      <c r="N14" s="17" t="str">
        <f>Zbiorówka!N80</f>
        <v> </v>
      </c>
      <c r="O14" s="50"/>
    </row>
    <row r="15" spans="1:15" ht="25.5" customHeight="1">
      <c r="A15" s="51"/>
      <c r="B15" s="46"/>
      <c r="C15" s="17" t="str">
        <f>Zbiorówka!C81</f>
        <v> </v>
      </c>
      <c r="D15" s="17" t="str">
        <f>Zbiorówka!D81</f>
        <v> </v>
      </c>
      <c r="E15" s="17" t="str">
        <f>Zbiorówka!E81</f>
        <v> </v>
      </c>
      <c r="F15" s="17" t="str">
        <f>Zbiorówka!F81</f>
        <v> </v>
      </c>
      <c r="G15" s="17" t="str">
        <f>Zbiorówka!G81</f>
        <v> </v>
      </c>
      <c r="H15" s="17" t="str">
        <f>Zbiorówka!H81</f>
        <v> </v>
      </c>
      <c r="I15" s="17" t="str">
        <f>Zbiorówka!I81</f>
        <v> </v>
      </c>
      <c r="J15" s="17" t="str">
        <f>Zbiorówka!J81</f>
        <v>Mk</v>
      </c>
      <c r="K15" s="17" t="str">
        <f>Zbiorówka!K81</f>
        <v> </v>
      </c>
      <c r="L15" s="17" t="str">
        <f>Zbiorówka!L81</f>
        <v> </v>
      </c>
      <c r="M15" s="17" t="str">
        <f>Zbiorówka!M81</f>
        <v> </v>
      </c>
      <c r="N15" s="17" t="str">
        <f>Zbiorówka!N81</f>
        <v> </v>
      </c>
      <c r="O15" s="51"/>
    </row>
    <row r="16" spans="1:15" ht="22.5" customHeight="1">
      <c r="A16" s="50">
        <v>6</v>
      </c>
      <c r="B16" s="45" t="s">
        <v>56</v>
      </c>
      <c r="C16" s="17" t="str">
        <f>Zbiorówka!C82</f>
        <v> </v>
      </c>
      <c r="D16" s="17" t="str">
        <f>Zbiorówka!D82</f>
        <v> </v>
      </c>
      <c r="E16" s="17" t="str">
        <f>Zbiorówka!E82</f>
        <v> </v>
      </c>
      <c r="F16" s="17" t="str">
        <f>Zbiorówka!F82</f>
        <v> </v>
      </c>
      <c r="G16" s="17" t="str">
        <f>Zbiorówka!G82</f>
        <v>Mk</v>
      </c>
      <c r="H16" s="17" t="str">
        <f>Zbiorówka!H82</f>
        <v> </v>
      </c>
      <c r="I16" s="17" t="str">
        <f>Zbiorówka!I82</f>
        <v> </v>
      </c>
      <c r="J16" s="17" t="str">
        <f>Zbiorówka!J82</f>
        <v> </v>
      </c>
      <c r="K16" s="17" t="str">
        <f>Zbiorówka!K82</f>
        <v> </v>
      </c>
      <c r="L16" s="17" t="str">
        <f>Zbiorówka!L82</f>
        <v> </v>
      </c>
      <c r="M16" s="17" t="str">
        <f>Zbiorówka!M82</f>
        <v> </v>
      </c>
      <c r="N16" s="17" t="str">
        <f>Zbiorówka!N82</f>
        <v>Mk</v>
      </c>
      <c r="O16" s="50"/>
    </row>
    <row r="17" spans="1:15" ht="21.75" customHeight="1">
      <c r="A17" s="51"/>
      <c r="B17" s="46"/>
      <c r="C17" s="17" t="str">
        <f>Zbiorówka!C83</f>
        <v> </v>
      </c>
      <c r="D17" s="17" t="str">
        <f>Zbiorówka!D83</f>
        <v> </v>
      </c>
      <c r="E17" s="17" t="str">
        <f>Zbiorówka!E83</f>
        <v> </v>
      </c>
      <c r="F17" s="17" t="str">
        <f>Zbiorówka!F83</f>
        <v> </v>
      </c>
      <c r="G17" s="17" t="str">
        <f>Zbiorówka!G83</f>
        <v>Mk</v>
      </c>
      <c r="H17" s="17" t="str">
        <f>Zbiorówka!H83</f>
        <v> </v>
      </c>
      <c r="I17" s="17" t="str">
        <f>Zbiorówka!I83</f>
        <v> </v>
      </c>
      <c r="J17" s="17" t="str">
        <f>Zbiorówka!J83</f>
        <v> </v>
      </c>
      <c r="K17" s="17" t="str">
        <f>Zbiorówka!K83</f>
        <v> </v>
      </c>
      <c r="L17" s="17" t="str">
        <f>Zbiorówka!L83</f>
        <v> </v>
      </c>
      <c r="M17" s="17" t="str">
        <f>Zbiorówka!M83</f>
        <v> </v>
      </c>
      <c r="N17" s="17" t="str">
        <f>Zbiorówka!N83</f>
        <v>Mk</v>
      </c>
      <c r="O17" s="51"/>
    </row>
    <row r="18" spans="1:15" ht="22.5" customHeight="1">
      <c r="A18" s="50">
        <v>7</v>
      </c>
      <c r="B18" s="45" t="s">
        <v>57</v>
      </c>
      <c r="C18" s="17" t="str">
        <f>Zbiorówka!C84</f>
        <v> </v>
      </c>
      <c r="D18" s="17" t="str">
        <f>Zbiorówka!D84</f>
        <v> </v>
      </c>
      <c r="E18" s="17" t="str">
        <f>Zbiorówka!E84</f>
        <v> </v>
      </c>
      <c r="F18" s="17" t="str">
        <f>Zbiorówka!F84</f>
        <v>Mp</v>
      </c>
      <c r="G18" s="17" t="str">
        <f>Zbiorówka!G84</f>
        <v> </v>
      </c>
      <c r="H18" s="17" t="str">
        <f>Zbiorówka!H84</f>
        <v> </v>
      </c>
      <c r="I18" s="17" t="str">
        <f>Zbiorówka!I84</f>
        <v> </v>
      </c>
      <c r="J18" s="17" t="str">
        <f>Zbiorówka!J84</f>
        <v> </v>
      </c>
      <c r="K18" s="17" t="str">
        <f>Zbiorówka!K84</f>
        <v> </v>
      </c>
      <c r="L18" s="17" t="str">
        <f>Zbiorówka!L84</f>
        <v> </v>
      </c>
      <c r="M18" s="17" t="str">
        <f>Zbiorówka!M84</f>
        <v> </v>
      </c>
      <c r="N18" s="17" t="str">
        <f>Zbiorówka!N84</f>
        <v> </v>
      </c>
      <c r="O18" s="50"/>
    </row>
    <row r="19" spans="1:15" ht="16.5" customHeight="1">
      <c r="A19" s="51"/>
      <c r="B19" s="46"/>
      <c r="C19" s="17" t="str">
        <f>Zbiorówka!C85</f>
        <v> </v>
      </c>
      <c r="D19" s="17" t="str">
        <f>Zbiorówka!D85</f>
        <v>  </v>
      </c>
      <c r="E19" s="17" t="str">
        <f>Zbiorówka!E85</f>
        <v> </v>
      </c>
      <c r="F19" s="17" t="str">
        <f>Zbiorówka!F85</f>
        <v>Mp</v>
      </c>
      <c r="G19" s="17" t="str">
        <f>Zbiorówka!G85</f>
        <v> </v>
      </c>
      <c r="H19" s="17" t="str">
        <f>Zbiorówka!H85</f>
        <v> </v>
      </c>
      <c r="I19" s="17" t="str">
        <f>Zbiorówka!I85</f>
        <v> </v>
      </c>
      <c r="J19" s="17" t="str">
        <f>Zbiorówka!J85</f>
        <v> </v>
      </c>
      <c r="K19" s="17" t="str">
        <f>Zbiorówka!K85</f>
        <v> </v>
      </c>
      <c r="L19" s="17" t="str">
        <f>Zbiorówka!L85</f>
        <v> </v>
      </c>
      <c r="M19" s="17" t="str">
        <f>Zbiorówka!M85</f>
        <v> </v>
      </c>
      <c r="N19" s="17" t="str">
        <f>Zbiorówka!N85</f>
        <v> </v>
      </c>
      <c r="O19" s="51"/>
    </row>
    <row r="20" spans="1:15" ht="12.75">
      <c r="A20" s="27"/>
      <c r="B20" s="34" t="s">
        <v>23</v>
      </c>
      <c r="C20" s="35"/>
      <c r="D20" s="35"/>
      <c r="E20" s="35"/>
      <c r="F20" s="35"/>
      <c r="G20" s="35"/>
      <c r="H20" s="35"/>
      <c r="I20" s="35"/>
      <c r="J20" s="35"/>
      <c r="K20" s="35"/>
      <c r="L20" s="30"/>
      <c r="M20" s="31"/>
      <c r="N20" s="31"/>
      <c r="O20" s="31"/>
    </row>
    <row r="21" spans="1:15" ht="12.75">
      <c r="A21" s="31"/>
      <c r="B21" s="35"/>
      <c r="C21" s="92" t="s">
        <v>24</v>
      </c>
      <c r="D21" s="92"/>
      <c r="E21" s="92"/>
      <c r="F21" s="92"/>
      <c r="G21" s="92"/>
      <c r="H21" s="92"/>
      <c r="I21" s="92"/>
      <c r="J21" s="92"/>
      <c r="K21" s="36"/>
      <c r="L21" s="30"/>
      <c r="M21" s="31"/>
      <c r="N21" s="31"/>
      <c r="O21" s="31"/>
    </row>
    <row r="22" spans="1:15" ht="12.75">
      <c r="A22" s="31"/>
      <c r="B22" s="35"/>
      <c r="C22" s="92" t="s">
        <v>25</v>
      </c>
      <c r="D22" s="92"/>
      <c r="E22" s="92"/>
      <c r="F22" s="92"/>
      <c r="G22" s="92"/>
      <c r="H22" s="92"/>
      <c r="I22" s="92"/>
      <c r="J22" s="92"/>
      <c r="K22" s="36"/>
      <c r="L22" s="30"/>
      <c r="M22" s="31"/>
      <c r="N22" s="31"/>
      <c r="O22" s="31"/>
    </row>
    <row r="23" spans="1:15" ht="12.75">
      <c r="A23" s="31"/>
      <c r="B23" s="35"/>
      <c r="C23" s="92" t="s">
        <v>26</v>
      </c>
      <c r="D23" s="92"/>
      <c r="E23" s="92"/>
      <c r="F23" s="92"/>
      <c r="G23" s="92"/>
      <c r="H23" s="92"/>
      <c r="I23" s="92"/>
      <c r="J23" s="92"/>
      <c r="K23" s="92"/>
      <c r="L23" s="30"/>
      <c r="M23" s="31"/>
      <c r="N23" s="31"/>
      <c r="O23" s="31"/>
    </row>
    <row r="24" spans="1:15" ht="4.5" customHeight="1">
      <c r="A24" s="31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1"/>
      <c r="N24" s="31"/>
      <c r="O24" s="31"/>
    </row>
    <row r="25" spans="1:15" ht="12.75">
      <c r="A25" s="90" t="s">
        <v>121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</row>
    <row r="26" spans="1:15" ht="12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 t="s">
        <v>53</v>
      </c>
    </row>
    <row r="27" spans="1:15" ht="13.5">
      <c r="A27" s="30"/>
      <c r="B27" s="30"/>
      <c r="C27" s="30"/>
      <c r="D27" s="30"/>
      <c r="E27" s="37" t="s">
        <v>27</v>
      </c>
      <c r="F27" s="37"/>
      <c r="G27" s="37"/>
      <c r="H27" s="37"/>
      <c r="I27" s="37"/>
      <c r="J27" s="37"/>
      <c r="K27" s="37"/>
      <c r="L27" s="37"/>
      <c r="M27" s="37"/>
      <c r="N27" s="30"/>
      <c r="O27" s="30"/>
    </row>
    <row r="28" spans="1:15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</sheetData>
  <mergeCells count="32">
    <mergeCell ref="A6:A7"/>
    <mergeCell ref="B6:B7"/>
    <mergeCell ref="O6:O7"/>
    <mergeCell ref="A1:B2"/>
    <mergeCell ref="C1:O1"/>
    <mergeCell ref="C2:O2"/>
    <mergeCell ref="A4:A5"/>
    <mergeCell ref="B4:B5"/>
    <mergeCell ref="C4:O4"/>
    <mergeCell ref="A8:A9"/>
    <mergeCell ref="B8:B9"/>
    <mergeCell ref="O8:O9"/>
    <mergeCell ref="A12:A13"/>
    <mergeCell ref="B12:B13"/>
    <mergeCell ref="O12:O13"/>
    <mergeCell ref="A10:A11"/>
    <mergeCell ref="B10:B11"/>
    <mergeCell ref="O10:O11"/>
    <mergeCell ref="E27:M27"/>
    <mergeCell ref="A25:O25"/>
    <mergeCell ref="A16:A17"/>
    <mergeCell ref="B16:B17"/>
    <mergeCell ref="O16:O17"/>
    <mergeCell ref="A18:A19"/>
    <mergeCell ref="B18:B19"/>
    <mergeCell ref="C23:K23"/>
    <mergeCell ref="O18:O19"/>
    <mergeCell ref="C21:J21"/>
    <mergeCell ref="C22:J22"/>
    <mergeCell ref="A14:A15"/>
    <mergeCell ref="B14:B15"/>
    <mergeCell ref="O14:O15"/>
  </mergeCells>
  <printOptions/>
  <pageMargins left="0.75" right="0.75" top="0.58" bottom="0.6" header="0.29" footer="0.2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Bednarek</dc:creator>
  <cp:keywords/>
  <dc:description/>
  <cp:lastModifiedBy>abednarek</cp:lastModifiedBy>
  <cp:lastPrinted>2015-12-16T12:30:42Z</cp:lastPrinted>
  <dcterms:created xsi:type="dcterms:W3CDTF">2013-10-25T13:15:39Z</dcterms:created>
  <dcterms:modified xsi:type="dcterms:W3CDTF">2015-12-16T12:30:49Z</dcterms:modified>
  <cp:category/>
  <cp:version/>
  <cp:contentType/>
  <cp:contentStatus/>
</cp:coreProperties>
</file>